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13_ncr:1_{AF68B2FC-2E02-41AB-A03C-8CE010DD8B36}" xr6:coauthVersionLast="47" xr6:coauthVersionMax="47" xr10:uidLastSave="{00000000-0000-0000-0000-000000000000}"/>
  <bookViews>
    <workbookView xWindow="-104" yWindow="-104" windowWidth="22326" windowHeight="11947" activeTab="5" xr2:uid="{00000000-000D-0000-FFFF-FFFF00000000}"/>
  </bookViews>
  <sheets>
    <sheet name="BSE500" sheetId="3" r:id="rId1"/>
    <sheet name="Income_Expense" sheetId="4" r:id="rId2"/>
    <sheet name="Sheet1" sheetId="1" r:id="rId3"/>
    <sheet name="Sheet2" sheetId="2" r:id="rId4"/>
    <sheet name="Pivot Table" sheetId="6" r:id="rId5"/>
    <sheet name="Project Dashboard" sheetId="8" r:id="rId6"/>
    <sheet name="DashBoard" sheetId="5" state="hidden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D4" i="6"/>
</calcChain>
</file>

<file path=xl/sharedStrings.xml><?xml version="1.0" encoding="utf-8"?>
<sst xmlns="http://schemas.openxmlformats.org/spreadsheetml/2006/main" count="4533" uniqueCount="2109">
  <si>
    <t>Net Income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</si>
  <si>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</si>
  <si>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</si>
  <si>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</si>
  <si>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</si>
  <si>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</si>
  <si>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</si>
  <si>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</si>
  <si>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</si>
  <si>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</si>
  <si>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</si>
  <si>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</si>
  <si>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</si>
  <si>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</si>
  <si>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</si>
  <si>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</si>
  <si>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High Risk Taking</t>
  </si>
  <si>
    <t>Company</t>
  </si>
  <si>
    <t>Price</t>
  </si>
  <si>
    <t>HEG Ltd.</t>
  </si>
  <si>
    <t>Heidelberg Cement India Ltd.</t>
  </si>
  <si>
    <t>Nesco Ltd.</t>
  </si>
  <si>
    <t>Indoco Remedies Ltd.</t>
  </si>
  <si>
    <t>Shilpa Medicare Ltd.</t>
  </si>
  <si>
    <t>Page Industries Ltd.</t>
  </si>
  <si>
    <t>Abbott India Ltd.</t>
  </si>
  <si>
    <t>MRF Ltd.</t>
  </si>
  <si>
    <t>Bajaj Holdings &amp; Investment Ltd.</t>
  </si>
  <si>
    <t>Honeywell Automation India Ltd.</t>
  </si>
  <si>
    <t>NCC Ltd.</t>
  </si>
  <si>
    <t>Tata Coffee Ltd.</t>
  </si>
  <si>
    <t>Greaves Cotton Ltd.</t>
  </si>
  <si>
    <t>FDC Ltd.</t>
  </si>
  <si>
    <t>BSE code</t>
  </si>
  <si>
    <t>NSE code</t>
  </si>
  <si>
    <t>ISIN</t>
  </si>
  <si>
    <t>Sector</t>
  </si>
  <si>
    <t>Industry</t>
  </si>
  <si>
    <t>Date</t>
  </si>
  <si>
    <t>1 day change(%)</t>
  </si>
  <si>
    <t>52 Week Low</t>
  </si>
  <si>
    <t>52 Week High</t>
  </si>
  <si>
    <t>3 Year Low</t>
  </si>
  <si>
    <t>3 Year High</t>
  </si>
  <si>
    <t>5 Year Low</t>
  </si>
  <si>
    <t>5 Year High</t>
  </si>
  <si>
    <t>All Time Low</t>
  </si>
  <si>
    <t>All Time High</t>
  </si>
  <si>
    <t>Market Cap(Cr)</t>
  </si>
  <si>
    <t>Enterprise Value(Cr)</t>
  </si>
  <si>
    <t>1-Week Return</t>
  </si>
  <si>
    <t>1-Month Return</t>
  </si>
  <si>
    <t>3-Month Return(%)</t>
  </si>
  <si>
    <t>1-Year Return(%)</t>
  </si>
  <si>
    <t>3-Year Return</t>
  </si>
  <si>
    <t>5-Year Return(%)</t>
  </si>
  <si>
    <t>10-Year Return(%)</t>
  </si>
  <si>
    <t>Price to Earnings</t>
  </si>
  <si>
    <t>Median P/E</t>
  </si>
  <si>
    <t>Price to Book</t>
  </si>
  <si>
    <t>Median P/B</t>
  </si>
  <si>
    <t>Earning Yield(%)</t>
  </si>
  <si>
    <t>Price earnings to growth</t>
  </si>
  <si>
    <t>Dividend Yield(%)</t>
  </si>
  <si>
    <t>EV / EBITDA</t>
  </si>
  <si>
    <t>Price / Sales</t>
  </si>
  <si>
    <t>Price / Cash Flow</t>
  </si>
  <si>
    <t>Earning Per Share</t>
  </si>
  <si>
    <t>Book Value Per Share</t>
  </si>
  <si>
    <t>Cash Flow Per Share</t>
  </si>
  <si>
    <t>Free Cash Flow Per Share</t>
  </si>
  <si>
    <t>Dividend Per Share</t>
  </si>
  <si>
    <t>delta</t>
  </si>
  <si>
    <t>Sanofi India Ltd.</t>
  </si>
  <si>
    <t>SANOFI</t>
  </si>
  <si>
    <t>INE058A01010</t>
  </si>
  <si>
    <t>Healthcare</t>
  </si>
  <si>
    <t>Drugs &amp; Pharma</t>
  </si>
  <si>
    <t>PAGEIND</t>
  </si>
  <si>
    <t>INE761H01022</t>
  </si>
  <si>
    <t>Textiles</t>
  </si>
  <si>
    <t>Readymade Garments</t>
  </si>
  <si>
    <t>Procter &amp; Gamble Hygiene &amp; Health Care Ltd.</t>
  </si>
  <si>
    <t>PGHH</t>
  </si>
  <si>
    <t>INE179A01014</t>
  </si>
  <si>
    <t>Consumer Staples</t>
  </si>
  <si>
    <t>Household &amp; Personal Products</t>
  </si>
  <si>
    <t>ABBOTINDIA</t>
  </si>
  <si>
    <t>INE358A01014</t>
  </si>
  <si>
    <t>Bosch Ltd.</t>
  </si>
  <si>
    <t>BOSCHLTD</t>
  </si>
  <si>
    <t>INE323A01026</t>
  </si>
  <si>
    <t>Automobile</t>
  </si>
  <si>
    <t>Auto Ancillaries</t>
  </si>
  <si>
    <t>Nestle India Ltd.</t>
  </si>
  <si>
    <t>NESTLEIND</t>
  </si>
  <si>
    <t>INE239A01016</t>
  </si>
  <si>
    <t>Dairy products</t>
  </si>
  <si>
    <t>Oracle Financial Services Software Ltd.</t>
  </si>
  <si>
    <t>OFSS</t>
  </si>
  <si>
    <t>INE881D01027</t>
  </si>
  <si>
    <t>Technology</t>
  </si>
  <si>
    <t>Software</t>
  </si>
  <si>
    <t>Bayer CropScience Ltd.</t>
  </si>
  <si>
    <t>BAYERCROP</t>
  </si>
  <si>
    <t>INE462A01022</t>
  </si>
  <si>
    <t>Chemicals</t>
  </si>
  <si>
    <t>Pesticides</t>
  </si>
  <si>
    <t>MRF</t>
  </si>
  <si>
    <t>INE883A01011</t>
  </si>
  <si>
    <t>Tyres &amp; Tubes</t>
  </si>
  <si>
    <t>Bajaj Auto Ltd.</t>
  </si>
  <si>
    <t>BAJAJ-AUTO</t>
  </si>
  <si>
    <t>INE917I01010</t>
  </si>
  <si>
    <t>Two &amp; Three Wheelers</t>
  </si>
  <si>
    <t>VST Industries Ltd.</t>
  </si>
  <si>
    <t>VSTIND</t>
  </si>
  <si>
    <t>INE710A01016</t>
  </si>
  <si>
    <t>Tobacco Products</t>
  </si>
  <si>
    <t>Procter &amp; Gamble Health Ltd.</t>
  </si>
  <si>
    <t>PGHL</t>
  </si>
  <si>
    <t>INE199A01012</t>
  </si>
  <si>
    <t>Gillette India Ltd.</t>
  </si>
  <si>
    <t>GILLETTE</t>
  </si>
  <si>
    <t>INE322A01010</t>
  </si>
  <si>
    <t>BAJAJHLDNG</t>
  </si>
  <si>
    <t>INE118A01012</t>
  </si>
  <si>
    <t>Financial</t>
  </si>
  <si>
    <t>Investment Services</t>
  </si>
  <si>
    <t>Hero MotoCorp Ltd.</t>
  </si>
  <si>
    <t>HEROMOTOCO</t>
  </si>
  <si>
    <t>INE158A01026</t>
  </si>
  <si>
    <t>Glaxosmithkline Pharmaceuticals Ltd.</t>
  </si>
  <si>
    <t>GLAXO</t>
  </si>
  <si>
    <t>INE159A01016</t>
  </si>
  <si>
    <t>HONAUT</t>
  </si>
  <si>
    <t>INE671A01010</t>
  </si>
  <si>
    <t>Capital Goods</t>
  </si>
  <si>
    <t>Electronic Components</t>
  </si>
  <si>
    <t>Shree Cement Ltd.</t>
  </si>
  <si>
    <t>SHREECEM</t>
  </si>
  <si>
    <t>INE070A01015</t>
  </si>
  <si>
    <t>Materials</t>
  </si>
  <si>
    <t>Cement</t>
  </si>
  <si>
    <t>Maharashtra Scooters Ltd.</t>
  </si>
  <si>
    <t>MAHSCOOTER</t>
  </si>
  <si>
    <t>INE288A01013</t>
  </si>
  <si>
    <t>Akzo Nobel India Ltd.</t>
  </si>
  <si>
    <t>AKZOINDIA</t>
  </si>
  <si>
    <t>INE133A01011</t>
  </si>
  <si>
    <t>Paints &amp; Varnishes</t>
  </si>
  <si>
    <t>IIFL Wealth Management Ltd</t>
  </si>
  <si>
    <t>IIFLWAM</t>
  </si>
  <si>
    <t>INE466L01020</t>
  </si>
  <si>
    <t>Misc. Fin.services</t>
  </si>
  <si>
    <t>Blue Dart Express Ltd.</t>
  </si>
  <si>
    <t>BLUEDART</t>
  </si>
  <si>
    <t>INE233B01017</t>
  </si>
  <si>
    <t>Services</t>
  </si>
  <si>
    <t>Courier Services</t>
  </si>
  <si>
    <t>Esab India Ltd.</t>
  </si>
  <si>
    <t>ESABINDIA</t>
  </si>
  <si>
    <t>INE284A01012</t>
  </si>
  <si>
    <t>Welding machinery</t>
  </si>
  <si>
    <t>Maruti Suzuki India Ltd.</t>
  </si>
  <si>
    <t>MARUTI</t>
  </si>
  <si>
    <t>INE585B01010</t>
  </si>
  <si>
    <t>Cars &amp; Multi Utility Vehicles</t>
  </si>
  <si>
    <t>ACC Ltd.</t>
  </si>
  <si>
    <t>ACC</t>
  </si>
  <si>
    <t>INE012A01025</t>
  </si>
  <si>
    <t>Britannia Industries Ltd.</t>
  </si>
  <si>
    <t>BRITANNIA</t>
  </si>
  <si>
    <t>INE216A01030</t>
  </si>
  <si>
    <t>Bakery &amp; Milling Prod.</t>
  </si>
  <si>
    <t>Larsen &amp; Toubro Infotech Ltd.</t>
  </si>
  <si>
    <t>LTI</t>
  </si>
  <si>
    <t>INE214T01019</t>
  </si>
  <si>
    <t>Tata Investment Corporation Ltd.</t>
  </si>
  <si>
    <t>TATAINVEST</t>
  </si>
  <si>
    <t>INE672A01018</t>
  </si>
  <si>
    <t>Bata India Ltd.</t>
  </si>
  <si>
    <t>BATAINDIA</t>
  </si>
  <si>
    <t>INE176A01028</t>
  </si>
  <si>
    <t>Consumer Discretionary</t>
  </si>
  <si>
    <t>Footwear</t>
  </si>
  <si>
    <t>Coforge Ltd.</t>
  </si>
  <si>
    <t>COFORGE</t>
  </si>
  <si>
    <t>INE591G01017</t>
  </si>
  <si>
    <t>Hindustan Aeronautics Ltd.</t>
  </si>
  <si>
    <t>HAL</t>
  </si>
  <si>
    <t>INE066F01012</t>
  </si>
  <si>
    <t>Defence &amp; Aerospace</t>
  </si>
  <si>
    <t>Torrent Pharmaceuticals Ltd.</t>
  </si>
  <si>
    <t>TORNTPHARM</t>
  </si>
  <si>
    <t>INE685A01028</t>
  </si>
  <si>
    <t>CRISIL Ltd.</t>
  </si>
  <si>
    <t>CRISIL</t>
  </si>
  <si>
    <t>INE007A01025</t>
  </si>
  <si>
    <t>Credit Ratings &amp; Information</t>
  </si>
  <si>
    <t>Mphasis Ltd.</t>
  </si>
  <si>
    <t>MPHASIS</t>
  </si>
  <si>
    <t>INE356A01018</t>
  </si>
  <si>
    <t>Tech Mahindra Ltd.</t>
  </si>
  <si>
    <t>TECHM</t>
  </si>
  <si>
    <t>INE669C01036</t>
  </si>
  <si>
    <t>Vedanta Ltd.</t>
  </si>
  <si>
    <t>VEDL</t>
  </si>
  <si>
    <t>INE205A01025</t>
  </si>
  <si>
    <t>Metals &amp; Mining</t>
  </si>
  <si>
    <t>Non-Ferrous Metal</t>
  </si>
  <si>
    <t>Sundaram-Clayton Ltd.</t>
  </si>
  <si>
    <t>SUNCLAYLTD</t>
  </si>
  <si>
    <t>INE105A01035</t>
  </si>
  <si>
    <t>Tata Consultancy Services Ltd.</t>
  </si>
  <si>
    <t>TCS</t>
  </si>
  <si>
    <t>INE467B01029</t>
  </si>
  <si>
    <t>Tata Elxsi Ltd.</t>
  </si>
  <si>
    <t>TATAELXSI</t>
  </si>
  <si>
    <t>INE670A01012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</si>
  <si>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</si>
  <si>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</si>
  <si>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</si>
  <si>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</si>
  <si>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</si>
  <si>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</si>
  <si>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Asset Management Companies</t>
  </si>
  <si>
    <t>Colgate-Palmolive (India) Ltd.</t>
  </si>
  <si>
    <t>COLPAL</t>
  </si>
  <si>
    <t>INE259A01022</t>
  </si>
  <si>
    <t>HEG</t>
  </si>
  <si>
    <t>INE545A01016</t>
  </si>
  <si>
    <t>Refractories</t>
  </si>
  <si>
    <t>Lakshmi Machine Works Ltd.</t>
  </si>
  <si>
    <t>LAXMIMACH</t>
  </si>
  <si>
    <t>INE269B01029</t>
  </si>
  <si>
    <t>Textile Machinery</t>
  </si>
  <si>
    <t>Computer Age Management Services Ltd.</t>
  </si>
  <si>
    <t>CAMS</t>
  </si>
  <si>
    <t>INE596I01012</t>
  </si>
  <si>
    <t>Business Services</t>
  </si>
  <si>
    <t>Ultratech Cement Ltd.</t>
  </si>
  <si>
    <t>ULTRACEMCO</t>
  </si>
  <si>
    <t>INE481G01011</t>
  </si>
  <si>
    <t>Mindtree Ltd.</t>
  </si>
  <si>
    <t>MINDTREE</t>
  </si>
  <si>
    <t>INE018I01017</t>
  </si>
  <si>
    <t>Shriram City Union Finance Ltd.</t>
  </si>
  <si>
    <t>SHRIRAMCIT</t>
  </si>
  <si>
    <t>INE722A01011</t>
  </si>
  <si>
    <t>Equipment Leasing</t>
  </si>
  <si>
    <t>Cera Sanitaryware Ltd.</t>
  </si>
  <si>
    <t>CERA</t>
  </si>
  <si>
    <t>INE739E01017</t>
  </si>
  <si>
    <t>Ceramic tiles</t>
  </si>
  <si>
    <t>L&amp;T Technology Services Ltd.</t>
  </si>
  <si>
    <t>LTTS</t>
  </si>
  <si>
    <t>INE010V01017</t>
  </si>
  <si>
    <t>Pfizer Ltd.</t>
  </si>
  <si>
    <t>PFIZER</t>
  </si>
  <si>
    <t>INE182A01018</t>
  </si>
  <si>
    <t>Alkem Laboratories Ltd.</t>
  </si>
  <si>
    <t>ALKEM</t>
  </si>
  <si>
    <t>INE540L01014</t>
  </si>
  <si>
    <t>Hindustan Unilever Ltd.</t>
  </si>
  <si>
    <t>HINDUNILVR</t>
  </si>
  <si>
    <t>INE030A01027</t>
  </si>
  <si>
    <t>Infosys Ltd.</t>
  </si>
  <si>
    <t>INFY</t>
  </si>
  <si>
    <t>INE009A01021</t>
  </si>
  <si>
    <t>Persistent Systems Ltd.</t>
  </si>
  <si>
    <t>PERSISTENT</t>
  </si>
  <si>
    <t>INE262H01013</t>
  </si>
  <si>
    <t>Divi's Laboratories Ltd.</t>
  </si>
  <si>
    <t>DIVISLAB</t>
  </si>
  <si>
    <t>INE361B01024</t>
  </si>
  <si>
    <t>Dr. Reddy's Laboratories Ltd.</t>
  </si>
  <si>
    <t>DRREDDY</t>
  </si>
  <si>
    <t>INE089A01023</t>
  </si>
  <si>
    <t>Housing Development Finance Corpn. Ltd.</t>
  </si>
  <si>
    <t>HDFC</t>
  </si>
  <si>
    <t>INE001A01036</t>
  </si>
  <si>
    <t>Housing Finance</t>
  </si>
  <si>
    <t>Balkrishna Industries Ltd.</t>
  </si>
  <si>
    <t>BALKRISIND</t>
  </si>
  <si>
    <t>INE787D01026</t>
  </si>
  <si>
    <t>Godfrey Phillips India Ltd.</t>
  </si>
  <si>
    <t>GODFRYPHLP</t>
  </si>
  <si>
    <t>INE260B01028</t>
  </si>
  <si>
    <t>Multi Commodity Exchange Of India Ltd.</t>
  </si>
  <si>
    <t>MCX</t>
  </si>
  <si>
    <t>INE745G01035</t>
  </si>
  <si>
    <t>Exchange Services</t>
  </si>
  <si>
    <t>Angel One Ltd.</t>
  </si>
  <si>
    <t>ANGELONE</t>
  </si>
  <si>
    <t>INE732I01013</t>
  </si>
  <si>
    <t>Brokerage Services</t>
  </si>
  <si>
    <t>Atul Ltd.</t>
  </si>
  <si>
    <t>ATUL</t>
  </si>
  <si>
    <t>INE100A01010</t>
  </si>
  <si>
    <t>Dyes &amp; Pigments</t>
  </si>
  <si>
    <t>Mahanagar Gas Ltd.</t>
  </si>
  <si>
    <t>MGL</t>
  </si>
  <si>
    <t>INE002S01010</t>
  </si>
  <si>
    <t>Energy</t>
  </si>
  <si>
    <t>Natural Gas Utilities</t>
  </si>
  <si>
    <t>Cyient Ltd.</t>
  </si>
  <si>
    <t>CYIENT</t>
  </si>
  <si>
    <t>INE136B01020</t>
  </si>
  <si>
    <t>ICICI Securities Ltd.</t>
  </si>
  <si>
    <t>ISEC</t>
  </si>
  <si>
    <t>INE763G01020</t>
  </si>
  <si>
    <t>Supreme Industries Ltd.</t>
  </si>
  <si>
    <t>SUPREMEIND</t>
  </si>
  <si>
    <t>INE195A01028</t>
  </si>
  <si>
    <t>Plastic Tubes &amp; Pipes</t>
  </si>
  <si>
    <t>Larsen &amp; Toubro Ltd.</t>
  </si>
  <si>
    <t>LT</t>
  </si>
  <si>
    <t>INE018A01030</t>
  </si>
  <si>
    <t>Construction</t>
  </si>
  <si>
    <t>Infrastructure</t>
  </si>
  <si>
    <t>Eicher Motors Ltd.</t>
  </si>
  <si>
    <t>EICHERMOT</t>
  </si>
  <si>
    <t>INE066A01021</t>
  </si>
  <si>
    <t>Sonata Software Ltd.</t>
  </si>
  <si>
    <t>SONATSOFTW</t>
  </si>
  <si>
    <t>INE269A01021</t>
  </si>
  <si>
    <t>UTI Asset Management Company Ltd.</t>
  </si>
  <si>
    <t>UTIAMC</t>
  </si>
  <si>
    <t>INE094J01016</t>
  </si>
  <si>
    <t>Tata Communications Ltd.</t>
  </si>
  <si>
    <t>TATACOMM</t>
  </si>
  <si>
    <t>INE151A01013</t>
  </si>
  <si>
    <t>Communication</t>
  </si>
  <si>
    <t>Telecom Services</t>
  </si>
  <si>
    <t>Bajaj Finance Ltd.</t>
  </si>
  <si>
    <t>BAJFINANCE</t>
  </si>
  <si>
    <t>INE296A01024</t>
  </si>
  <si>
    <t>Hire Purchase</t>
  </si>
  <si>
    <t>Muthoot Finance Ltd.</t>
  </si>
  <si>
    <t>MUTHOOTFIN</t>
  </si>
  <si>
    <t>INE414G01012</t>
  </si>
  <si>
    <t>Shriram Transport Finance Company Ltd.</t>
  </si>
  <si>
    <t>SRTRANSFIN</t>
  </si>
  <si>
    <t>INE721A01013</t>
  </si>
  <si>
    <t>Asian Paints Ltd.</t>
  </si>
  <si>
    <t>ASIANPAINT</t>
  </si>
  <si>
    <t>INE021A01026</t>
  </si>
  <si>
    <t>Mastek Ltd.</t>
  </si>
  <si>
    <t>MASTEK</t>
  </si>
  <si>
    <t>INE759A01021</t>
  </si>
  <si>
    <t>Cummins India Ltd.</t>
  </si>
  <si>
    <t>CUMMINSIND</t>
  </si>
  <si>
    <t>INE298A01020</t>
  </si>
  <si>
    <t>Diesel Engines</t>
  </si>
  <si>
    <t>Galaxy Surfactants Ltd.</t>
  </si>
  <si>
    <t>GALAXYSURF</t>
  </si>
  <si>
    <t>INE600K01018</t>
  </si>
  <si>
    <t>Organic Chemicals</t>
  </si>
  <si>
    <t>Hindustan Zinc Ltd.</t>
  </si>
  <si>
    <t>HINDZINC</t>
  </si>
  <si>
    <t>INE267A01025</t>
  </si>
  <si>
    <t>JSW Steel Ltd.</t>
  </si>
  <si>
    <t>JSWSTEEL</t>
  </si>
  <si>
    <t>INE019A01038</t>
  </si>
  <si>
    <t>Finished Steel</t>
  </si>
  <si>
    <t>Coal India Ltd.</t>
  </si>
  <si>
    <t>COALINDIA</t>
  </si>
  <si>
    <t>INE522F01014</t>
  </si>
  <si>
    <t>Coal &amp; Lignite</t>
  </si>
  <si>
    <t>Rites Ltd.</t>
  </si>
  <si>
    <t>RITES</t>
  </si>
  <si>
    <t>INE320J01015</t>
  </si>
  <si>
    <t>SRF Ltd.</t>
  </si>
  <si>
    <t>SRF</t>
  </si>
  <si>
    <t>INE647A01010</t>
  </si>
  <si>
    <t>Diversified</t>
  </si>
  <si>
    <t>JB Chemicals &amp; Pharmaceuticals Ltd.</t>
  </si>
  <si>
    <t>JBCHEPHARM</t>
  </si>
  <si>
    <t>INE572A01028</t>
  </si>
  <si>
    <t>Bharat Petroleum Corporation Ltd.</t>
  </si>
  <si>
    <t>BPCL</t>
  </si>
  <si>
    <t>INE029A01011</t>
  </si>
  <si>
    <t>Oil Refineries &amp; Marketing</t>
  </si>
  <si>
    <t>Schaeffler India Ltd.</t>
  </si>
  <si>
    <t>SCHAEFFLER</t>
  </si>
  <si>
    <t>INE513A01022</t>
  </si>
  <si>
    <t>Ball Bearings</t>
  </si>
  <si>
    <t>Cochin Shipyard Ltd.</t>
  </si>
  <si>
    <t>COCHINSHIP</t>
  </si>
  <si>
    <t>INE704P01017</t>
  </si>
  <si>
    <t>Ship Building</t>
  </si>
  <si>
    <t>HDFC Bank Ltd.</t>
  </si>
  <si>
    <t>HDFCBANK</t>
  </si>
  <si>
    <t>INE040A01026</t>
  </si>
  <si>
    <t>Banking</t>
  </si>
  <si>
    <t>REC Ltd.</t>
  </si>
  <si>
    <t>RECLTD</t>
  </si>
  <si>
    <t>INE020B01018</t>
  </si>
  <si>
    <t>SIDCs/SFCs</t>
  </si>
  <si>
    <t>GHCL Ltd.</t>
  </si>
  <si>
    <t>GHCL</t>
  </si>
  <si>
    <t>INE539A01019</t>
  </si>
  <si>
    <t>Soda Ash</t>
  </si>
  <si>
    <t>JK Cement Ltd</t>
  </si>
  <si>
    <t>JKCEMENT</t>
  </si>
  <si>
    <t>INE823G01014</t>
  </si>
  <si>
    <t>Thyrocare Technologies Ltd.</t>
  </si>
  <si>
    <t>THYROCARE</t>
  </si>
  <si>
    <t>INE594H01019</t>
  </si>
  <si>
    <t>Diagnostics Services</t>
  </si>
  <si>
    <t>Power Grid Corporation Of India Ltd.</t>
  </si>
  <si>
    <t>POWERGRID</t>
  </si>
  <si>
    <t>INE752E01010</t>
  </si>
  <si>
    <t>Electricity Distribution</t>
  </si>
  <si>
    <t>NMDC Ltd.</t>
  </si>
  <si>
    <t>NMDC</t>
  </si>
  <si>
    <t>INE584A01023</t>
  </si>
  <si>
    <t>Minerals</t>
  </si>
  <si>
    <t>DCM Shriram Ltd.</t>
  </si>
  <si>
    <t>DCMSHRIRAM</t>
  </si>
  <si>
    <t>INE499A01024</t>
  </si>
  <si>
    <t>SKF India Ltd.</t>
  </si>
  <si>
    <t>SKFINDIA</t>
  </si>
  <si>
    <t>INE640A01023</t>
  </si>
  <si>
    <t>Oil India Ltd.</t>
  </si>
  <si>
    <t>OIL</t>
  </si>
  <si>
    <t>INE274J01014</t>
  </si>
  <si>
    <t>Oil &amp; Gas Exploration</t>
  </si>
  <si>
    <t>Alembic Pharmaceuticals Ltd.</t>
  </si>
  <si>
    <t>APLLTD</t>
  </si>
  <si>
    <t>INE901L01018</t>
  </si>
  <si>
    <t>Dhanuka Agritech Ltd.</t>
  </si>
  <si>
    <t>DHANUKA</t>
  </si>
  <si>
    <t>INE435G01025</t>
  </si>
  <si>
    <t>Hindustan Petroleum Corporation Ltd.</t>
  </si>
  <si>
    <t>HINDPETRO</t>
  </si>
  <si>
    <t>INE094A01015</t>
  </si>
  <si>
    <t>Polycab India Ltd.</t>
  </si>
  <si>
    <t>POLYCAB</t>
  </si>
  <si>
    <t>INE455K01017</t>
  </si>
  <si>
    <t>Wires &amp; cables</t>
  </si>
  <si>
    <t>Ratnamani Metals &amp; Tubes Ltd.</t>
  </si>
  <si>
    <t>RATNAMANI</t>
  </si>
  <si>
    <t>INE703B01027</t>
  </si>
  <si>
    <t>Steel Tubes &amp; Pipes</t>
  </si>
  <si>
    <t>Linde India Ltd.</t>
  </si>
  <si>
    <t>LINDEINDIA</t>
  </si>
  <si>
    <t>INE473A01011</t>
  </si>
  <si>
    <t>Indl.Gases</t>
  </si>
  <si>
    <t>Info Edge (India) Ltd.</t>
  </si>
  <si>
    <t>NAUKRI</t>
  </si>
  <si>
    <t>INE663F01024</t>
  </si>
  <si>
    <t>E-Commerce</t>
  </si>
  <si>
    <t>Indian Oil Corporation Ltd.</t>
  </si>
  <si>
    <t>IOC</t>
  </si>
  <si>
    <t>INE242A01010</t>
  </si>
  <si>
    <t>KSB Ltd.</t>
  </si>
  <si>
    <t>KSB</t>
  </si>
  <si>
    <t>INE999A01015</t>
  </si>
  <si>
    <t>Pumps &amp; Compressors</t>
  </si>
  <si>
    <t>Tata Chemicals Ltd.</t>
  </si>
  <si>
    <t>TATACHEM</t>
  </si>
  <si>
    <t>INE092A01019</t>
  </si>
  <si>
    <t>Coromandel International Ltd.</t>
  </si>
  <si>
    <t>COROMANDEL</t>
  </si>
  <si>
    <t>INE169A01031</t>
  </si>
  <si>
    <t>Other Fertilisers</t>
  </si>
  <si>
    <t>Dr. Lal Pathlabs Ltd.</t>
  </si>
  <si>
    <t>LALPATHLAB</t>
  </si>
  <si>
    <t>INE600L01024</t>
  </si>
  <si>
    <t>Grindwell Norton Ltd.</t>
  </si>
  <si>
    <t>GRINDWELL</t>
  </si>
  <si>
    <t>INE536A01023</t>
  </si>
  <si>
    <t>Abrasives</t>
  </si>
  <si>
    <t>Lux Industries Ltd.</t>
  </si>
  <si>
    <t>LUXIND</t>
  </si>
  <si>
    <t>INE150G01020</t>
  </si>
  <si>
    <t>Cloth</t>
  </si>
  <si>
    <t>Power Finance Corporation Ltd.</t>
  </si>
  <si>
    <t>PFC</t>
  </si>
  <si>
    <t>INE134E01011</t>
  </si>
  <si>
    <t>ZF Commercial Vehicle Control Systems India Ltd.</t>
  </si>
  <si>
    <t>ZFCVINDIA</t>
  </si>
  <si>
    <t>INE342J01019</t>
  </si>
  <si>
    <t>Apollo Hospitals Enterprise Ltd.</t>
  </si>
  <si>
    <t>APOLLOHOSP</t>
  </si>
  <si>
    <t>INE437A01024</t>
  </si>
  <si>
    <t>Health Services</t>
  </si>
  <si>
    <t>Mahindra &amp; Mahindra Ltd.</t>
  </si>
  <si>
    <t>M&amp;M</t>
  </si>
  <si>
    <t>INE101A01026</t>
  </si>
  <si>
    <t>ITC Ltd.</t>
  </si>
  <si>
    <t>ITC</t>
  </si>
  <si>
    <t>INE154A01025</t>
  </si>
  <si>
    <t>Petronet LNG Ltd.</t>
  </si>
  <si>
    <t>PETRONET</t>
  </si>
  <si>
    <t>INE347G01014</t>
  </si>
  <si>
    <t>Aditya Birla Sun Life AMC Ltd.</t>
  </si>
  <si>
    <t>ABSLAMC</t>
  </si>
  <si>
    <t>INE404A01024</t>
  </si>
  <si>
    <t>EID-Parry (India) Ltd.</t>
  </si>
  <si>
    <t>EIDPARRY</t>
  </si>
  <si>
    <t>INE126A01031</t>
  </si>
  <si>
    <t>Sugar</t>
  </si>
  <si>
    <t>Indus Towers Ltd.</t>
  </si>
  <si>
    <t>INDUSTOWER</t>
  </si>
  <si>
    <t>INE121J01017</t>
  </si>
  <si>
    <t>Communication Equipment</t>
  </si>
  <si>
    <t>Kajaria Ceramics Ltd.</t>
  </si>
  <si>
    <t>KAJARIACER</t>
  </si>
  <si>
    <t>INE217B01036</t>
  </si>
  <si>
    <t>Navin Fluorine International Ltd.</t>
  </si>
  <si>
    <t>NAVINFLUOR</t>
  </si>
  <si>
    <t>INE048G01026</t>
  </si>
  <si>
    <t>Nippon Life India Asset Management Ltd.</t>
  </si>
  <si>
    <t>NAM-INDIA</t>
  </si>
  <si>
    <t>INE298J01013</t>
  </si>
  <si>
    <t>Oil &amp; Natural Gas Corporation Ltd.</t>
  </si>
  <si>
    <t>ONGC</t>
  </si>
  <si>
    <t>INE213A01029</t>
  </si>
  <si>
    <t>United Breweries Ltd.</t>
  </si>
  <si>
    <t>UBL</t>
  </si>
  <si>
    <t>INE686F01025</t>
  </si>
  <si>
    <t>Beer</t>
  </si>
  <si>
    <t>Alkyl Amines Chemicals Ltd.</t>
  </si>
  <si>
    <t>ALKYLAMINE</t>
  </si>
  <si>
    <t>INE150B01039</t>
  </si>
  <si>
    <t>Astrazeneca Pharma India Ltd.</t>
  </si>
  <si>
    <t>ASTRAZEN</t>
  </si>
  <si>
    <t>INE203A01020</t>
  </si>
  <si>
    <t>BEML Ltd.</t>
  </si>
  <si>
    <t>BEML</t>
  </si>
  <si>
    <t>INE258A01016</t>
  </si>
  <si>
    <t>Other Machinery</t>
  </si>
  <si>
    <t>Birla Corporation Ltd.</t>
  </si>
  <si>
    <t>BIRLACORPN</t>
  </si>
  <si>
    <t>INE340A01012</t>
  </si>
  <si>
    <t>Blue Star Ltd.</t>
  </si>
  <si>
    <t>BLUESTARCO</t>
  </si>
  <si>
    <t>INE472A01039</t>
  </si>
  <si>
    <t>ACs &amp; Refrigerators</t>
  </si>
  <si>
    <t>Graphite India Ltd.</t>
  </si>
  <si>
    <t>GRAPHITE</t>
  </si>
  <si>
    <t>INE371A01025</t>
  </si>
  <si>
    <t>Grasim Industries Ltd.</t>
  </si>
  <si>
    <t>GRASIM</t>
  </si>
  <si>
    <t>INE047A01021</t>
  </si>
  <si>
    <t>Gujarat Narmada Valley Fertilizers &amp; Chemicals Ltd.</t>
  </si>
  <si>
    <t>GNFC</t>
  </si>
  <si>
    <t>INE113A01013</t>
  </si>
  <si>
    <t>Nitrogenous Fertilizer.</t>
  </si>
  <si>
    <t>Motilal Oswal Financial Services Ltd</t>
  </si>
  <si>
    <t>MOTILALOFS</t>
  </si>
  <si>
    <t>INE338I01027</t>
  </si>
  <si>
    <t>Pidilite Industries Ltd.</t>
  </si>
  <si>
    <t>PIDILITIND</t>
  </si>
  <si>
    <t>INE318A01026</t>
  </si>
  <si>
    <t>Misc.Chem.</t>
  </si>
  <si>
    <t>Sun Pharmaceutical Industries Ltd.</t>
  </si>
  <si>
    <t>SUNPHARMA</t>
  </si>
  <si>
    <t>INE044A01036</t>
  </si>
  <si>
    <t>UPL Ltd.</t>
  </si>
  <si>
    <t>UPL</t>
  </si>
  <si>
    <t>INE628A01036</t>
  </si>
  <si>
    <t>Inorganic Chem.</t>
  </si>
  <si>
    <t>The Great Eastern Shipping Company Ltd.</t>
  </si>
  <si>
    <t>GESHIP</t>
  </si>
  <si>
    <t>INE017A01032</t>
  </si>
  <si>
    <t>Shipping</t>
  </si>
  <si>
    <t>Ajanta Pharma Ltd.</t>
  </si>
  <si>
    <t>AJANTPHARM</t>
  </si>
  <si>
    <t>INE031B01049</t>
  </si>
  <si>
    <t>Godrej Agrovet Ltd.</t>
  </si>
  <si>
    <t>GODREJAGRO</t>
  </si>
  <si>
    <t>INE850D01014</t>
  </si>
  <si>
    <t>Oil Cakes &amp; Animal Feed</t>
  </si>
  <si>
    <t>Marico Ltd.</t>
  </si>
  <si>
    <t>MARICO</t>
  </si>
  <si>
    <t>INE196A01026</t>
  </si>
  <si>
    <t>Vegetable oils</t>
  </si>
  <si>
    <t>AIA Engineering Ltd.</t>
  </si>
  <si>
    <t>AIAENG</t>
  </si>
  <si>
    <t>INE212H01026</t>
  </si>
  <si>
    <t>Castings &amp; Forgings</t>
  </si>
  <si>
    <t>Aurobindo Pharma Ltd.</t>
  </si>
  <si>
    <t>AUROPHARMA</t>
  </si>
  <si>
    <t>INE406A01037</t>
  </si>
  <si>
    <t>Dalmia Bharat Ltd.</t>
  </si>
  <si>
    <t>DALBHARAT</t>
  </si>
  <si>
    <t>INE00R701025</t>
  </si>
  <si>
    <t>Deepak Fertilisers &amp; Petrochemicals Corporation Ltd.</t>
  </si>
  <si>
    <t>DEEPAKFERT</t>
  </si>
  <si>
    <t>INE501A01019</t>
  </si>
  <si>
    <t>Fine Organic Industries Ltd.</t>
  </si>
  <si>
    <t>FINEORG</t>
  </si>
  <si>
    <t>INE686Y01026</t>
  </si>
  <si>
    <t>GAIL (India) Ltd.</t>
  </si>
  <si>
    <t>GAIL</t>
  </si>
  <si>
    <t>INE129A01019</t>
  </si>
  <si>
    <t>HEIDELBERG</t>
  </si>
  <si>
    <t>INE578A01017</t>
  </si>
  <si>
    <t>ICICI Lombard General Insurance Company Ltd.</t>
  </si>
  <si>
    <t>ICICIGI</t>
  </si>
  <si>
    <t>INE765G01017</t>
  </si>
  <si>
    <t>Insurance</t>
  </si>
  <si>
    <t>General Insurance</t>
  </si>
  <si>
    <t>Indiabulls Housing Finance Ltd.</t>
  </si>
  <si>
    <t>IBULHSGFIN</t>
  </si>
  <si>
    <t>INE148I01020</t>
  </si>
  <si>
    <t>Symphony Ltd.</t>
  </si>
  <si>
    <t>SYMPHONY</t>
  </si>
  <si>
    <t>INE225D01027</t>
  </si>
  <si>
    <t>Thermax Ltd.</t>
  </si>
  <si>
    <t>THERMAX</t>
  </si>
  <si>
    <t>INE152A01029</t>
  </si>
  <si>
    <t>Industrial Machinery</t>
  </si>
  <si>
    <t>Torrent Power Ltd.</t>
  </si>
  <si>
    <t>TORNTPOWER</t>
  </si>
  <si>
    <t>INE813H01021</t>
  </si>
  <si>
    <t>IndusInd Bank Ltd.</t>
  </si>
  <si>
    <t>INDUSINDBK</t>
  </si>
  <si>
    <t>INE095A01012</t>
  </si>
  <si>
    <t>LIC Housing Finance Ltd.</t>
  </si>
  <si>
    <t>LICHSGFIN</t>
  </si>
  <si>
    <t>INE115A01026</t>
  </si>
  <si>
    <t>Bharat Dynamics Ltd.</t>
  </si>
  <si>
    <t>BDL</t>
  </si>
  <si>
    <t>INE171Z01018</t>
  </si>
  <si>
    <t>Others</t>
  </si>
  <si>
    <t>Emami Ltd.</t>
  </si>
  <si>
    <t>EMAMILTD</t>
  </si>
  <si>
    <t>INE548C01032</t>
  </si>
  <si>
    <t>Gujarat Alkalies &amp; Chemicals Ltd.</t>
  </si>
  <si>
    <t>GUJALKALI</t>
  </si>
  <si>
    <t>INE186A01019</t>
  </si>
  <si>
    <t>Caustic Soda</t>
  </si>
  <si>
    <t>Metropolis Healthcare Ltd.</t>
  </si>
  <si>
    <t>METROPOLIS</t>
  </si>
  <si>
    <t>INE112L01020</t>
  </si>
  <si>
    <t>Reliance Industries Ltd.</t>
  </si>
  <si>
    <t>RELIANCE</t>
  </si>
  <si>
    <t>INE002A01018</t>
  </si>
  <si>
    <t>Siemens Ltd.</t>
  </si>
  <si>
    <t>SIEMENS</t>
  </si>
  <si>
    <t>INE003A01024</t>
  </si>
  <si>
    <t>Switching Equipment</t>
  </si>
  <si>
    <t>TCI Express Ltd.</t>
  </si>
  <si>
    <t>TCIEXP</t>
  </si>
  <si>
    <t>INE586V01016</t>
  </si>
  <si>
    <t>Chambal Fertilisers &amp; Chemicals Ltd.</t>
  </si>
  <si>
    <t>CHAMBLFERT</t>
  </si>
  <si>
    <t>INE085A01013</t>
  </si>
  <si>
    <t>Havells India Ltd.</t>
  </si>
  <si>
    <t>HAVELLS</t>
  </si>
  <si>
    <t>INE176B01034</t>
  </si>
  <si>
    <t>Solar Industries India Ltd.</t>
  </si>
  <si>
    <t>SOLARINDS</t>
  </si>
  <si>
    <t>INE343H01029</t>
  </si>
  <si>
    <t>Explosives</t>
  </si>
  <si>
    <t>Titan Company Ltd.</t>
  </si>
  <si>
    <t>TITAN</t>
  </si>
  <si>
    <t>INE280A01028</t>
  </si>
  <si>
    <t>Gems, Jewellery &amp; Accessories</t>
  </si>
  <si>
    <t>Mazagon Dock Shipbuilders Ltd.</t>
  </si>
  <si>
    <t>MAZDOCK</t>
  </si>
  <si>
    <t>INE249Z01012</t>
  </si>
  <si>
    <t>State Bank Of India</t>
  </si>
  <si>
    <t>SBIN</t>
  </si>
  <si>
    <t>INE062A01020</t>
  </si>
  <si>
    <t>Bharat Forge Ltd.</t>
  </si>
  <si>
    <t>BHARATFORG</t>
  </si>
  <si>
    <t>INE465A01025</t>
  </si>
  <si>
    <t>Deepak Nitrite Ltd.</t>
  </si>
  <si>
    <t>DEEPAKNTR</t>
  </si>
  <si>
    <t>INE288B01029</t>
  </si>
  <si>
    <t>Escorts Ltd.</t>
  </si>
  <si>
    <t>ESCORTS</t>
  </si>
  <si>
    <t>INE042A01014</t>
  </si>
  <si>
    <t>Tractors &amp; Farm Machinery</t>
  </si>
  <si>
    <t>Garware Technical Fibres Ltd.</t>
  </si>
  <si>
    <t>GARFIBRES</t>
  </si>
  <si>
    <t>INE276A01018</t>
  </si>
  <si>
    <t>Misc.Textiles</t>
  </si>
  <si>
    <t>NTPC Ltd.</t>
  </si>
  <si>
    <t>NTPC</t>
  </si>
  <si>
    <t>INE733E01010</t>
  </si>
  <si>
    <t>Electricity Generation</t>
  </si>
  <si>
    <t>Redington India Ltd.</t>
  </si>
  <si>
    <t>REDINGTON</t>
  </si>
  <si>
    <t>INE891D01026</t>
  </si>
  <si>
    <t>Trading</t>
  </si>
  <si>
    <t>Canara Bank</t>
  </si>
  <si>
    <t>CANBK</t>
  </si>
  <si>
    <t>INE476A01014</t>
  </si>
  <si>
    <t>Indian Bank</t>
  </si>
  <si>
    <t>INDIANB</t>
  </si>
  <si>
    <t>INE562A01011</t>
  </si>
  <si>
    <t>Kalpataru Power Transmission Ltd.</t>
  </si>
  <si>
    <t>KALPATPOWR</t>
  </si>
  <si>
    <t>INE220B01022</t>
  </si>
  <si>
    <t>Power Projects</t>
  </si>
  <si>
    <t>National Aluminium Company Ltd.</t>
  </si>
  <si>
    <t>NATIONALUM</t>
  </si>
  <si>
    <t>INE139A01034</t>
  </si>
  <si>
    <t>Aluminium</t>
  </si>
  <si>
    <t>Vinati Organics Ltd.</t>
  </si>
  <si>
    <t>VINATIORGA</t>
  </si>
  <si>
    <t>INE410B01037</t>
  </si>
  <si>
    <t>Sundram Fasteners Ltd.</t>
  </si>
  <si>
    <t>SUNDRMFAST</t>
  </si>
  <si>
    <t>INE387A01021</t>
  </si>
  <si>
    <t>Fasteners</t>
  </si>
  <si>
    <t>Ambuja Cements Ltd.</t>
  </si>
  <si>
    <t>AMBUJACEM</t>
  </si>
  <si>
    <t>INE079A01024</t>
  </si>
  <si>
    <t>Avanti Feeds Ltd.</t>
  </si>
  <si>
    <t>AVANTIFEED</t>
  </si>
  <si>
    <t>INE871C01038</t>
  </si>
  <si>
    <t>Aquaculture</t>
  </si>
  <si>
    <t>Endurance Technologies Ltd.</t>
  </si>
  <si>
    <t>ENDURANCE</t>
  </si>
  <si>
    <t>INE913H01037</t>
  </si>
  <si>
    <t>Tata Consumer Products Ltd.</t>
  </si>
  <si>
    <t>TATACONSUM</t>
  </si>
  <si>
    <t>INE192A01025</t>
  </si>
  <si>
    <t>Food Processing</t>
  </si>
  <si>
    <t>Eris Lifesciences Ltd.</t>
  </si>
  <si>
    <t>ERIS</t>
  </si>
  <si>
    <t>INE406M01024</t>
  </si>
  <si>
    <t>Balaji Amines Ltd.</t>
  </si>
  <si>
    <t>BALAMINES</t>
  </si>
  <si>
    <t>INE050E01027</t>
  </si>
  <si>
    <t>BASF India Ltd.</t>
  </si>
  <si>
    <t>BASF</t>
  </si>
  <si>
    <t>INE373A01013</t>
  </si>
  <si>
    <t>GMM Pfaudler Ltd.</t>
  </si>
  <si>
    <t>GMMPFAUDLR</t>
  </si>
  <si>
    <t>INE541A01023</t>
  </si>
  <si>
    <t>Chemical Machinery</t>
  </si>
  <si>
    <t>Hatsun Agro Products Ltd.</t>
  </si>
  <si>
    <t>HATSUN</t>
  </si>
  <si>
    <t>INE473B01035</t>
  </si>
  <si>
    <t>MOIL Ltd.</t>
  </si>
  <si>
    <t>MOIL</t>
  </si>
  <si>
    <t>INE490G01020</t>
  </si>
  <si>
    <t>PI Industries Ltd.</t>
  </si>
  <si>
    <t>PIIND</t>
  </si>
  <si>
    <t>INE603J01030</t>
  </si>
  <si>
    <t>TTK Prestige Ltd.</t>
  </si>
  <si>
    <t>TTKPRESTIG</t>
  </si>
  <si>
    <t>INE690A01028</t>
  </si>
  <si>
    <t>Kitchenware &amp; Appliances</t>
  </si>
  <si>
    <t>Vaibhav Global Ltd.</t>
  </si>
  <si>
    <t>VAIBHAVGBL</t>
  </si>
  <si>
    <t>INE884A01027</t>
  </si>
  <si>
    <t>Wipro Ltd.</t>
  </si>
  <si>
    <t>WIPRO</t>
  </si>
  <si>
    <t>INE075A01022</t>
  </si>
  <si>
    <t>Castrol India Ltd.</t>
  </si>
  <si>
    <t>CASTROLIND</t>
  </si>
  <si>
    <t>INE172A01027</t>
  </si>
  <si>
    <t>Lubricants &amp; Grease</t>
  </si>
  <si>
    <t>Finolex Cables Ltd.</t>
  </si>
  <si>
    <t>FINCABLES</t>
  </si>
  <si>
    <t>INE235A01022</t>
  </si>
  <si>
    <t>JK Paper Ltd.</t>
  </si>
  <si>
    <t>JKPAPER</t>
  </si>
  <si>
    <t>INE789E01012</t>
  </si>
  <si>
    <t>Paper</t>
  </si>
  <si>
    <t>Voltas Ltd.</t>
  </si>
  <si>
    <t>VOLTAS</t>
  </si>
  <si>
    <t>INE226A01021</t>
  </si>
  <si>
    <t>Natco Pharma Ltd.</t>
  </si>
  <si>
    <t>NATCOPHARM</t>
  </si>
  <si>
    <t>INE987B01026</t>
  </si>
  <si>
    <t>ABB India Ltd.</t>
  </si>
  <si>
    <t>ABB</t>
  </si>
  <si>
    <t>INE117A01022</t>
  </si>
  <si>
    <t>Dabur India Ltd.</t>
  </si>
  <si>
    <t>DABUR</t>
  </si>
  <si>
    <t>INE016A01026</t>
  </si>
  <si>
    <t>Tata Steel Ltd.</t>
  </si>
  <si>
    <t>TATASTEEL</t>
  </si>
  <si>
    <t>INE081A01012</t>
  </si>
  <si>
    <t>Adani Ports and Special Economic Zone Ltd.</t>
  </si>
  <si>
    <t>ADANIPORTS</t>
  </si>
  <si>
    <t>INE742F01042</t>
  </si>
  <si>
    <t>Marine Port Services</t>
  </si>
  <si>
    <t>CCL Products (India) Ltd.</t>
  </si>
  <si>
    <t>CCL</t>
  </si>
  <si>
    <t>INE421D01022</t>
  </si>
  <si>
    <t>Tea &amp; Coffee</t>
  </si>
  <si>
    <t>Cipla Ltd.</t>
  </si>
  <si>
    <t>CIPLA</t>
  </si>
  <si>
    <t>INE059A01026</t>
  </si>
  <si>
    <t>Container Corporation Of India Ltd.</t>
  </si>
  <si>
    <t>CONCOR</t>
  </si>
  <si>
    <t>INE111A01025</t>
  </si>
  <si>
    <t>Logistics</t>
  </si>
  <si>
    <t>HLE Glascoat Ltd.</t>
  </si>
  <si>
    <t>HLEGLAS</t>
  </si>
  <si>
    <t>INE461D01010</t>
  </si>
  <si>
    <t>ICICI Bank Ltd.</t>
  </si>
  <si>
    <t>ICICIBANK</t>
  </si>
  <si>
    <t>INE090A01021</t>
  </si>
  <si>
    <t>JK Lakshmi Cement Ltd.</t>
  </si>
  <si>
    <t>JKLAKSHMI</t>
  </si>
  <si>
    <t>INE786A01032</t>
  </si>
  <si>
    <t>Jubilant Pharmova Ltd.</t>
  </si>
  <si>
    <t>JUBLPHARMA</t>
  </si>
  <si>
    <t>INE700A01033</t>
  </si>
  <si>
    <t>PCBL Ltd.</t>
  </si>
  <si>
    <t>PCBL</t>
  </si>
  <si>
    <t>INE602A01031</t>
  </si>
  <si>
    <t>Carbon Black</t>
  </si>
  <si>
    <t>Route Mobile Ltd.</t>
  </si>
  <si>
    <t>ROUTE</t>
  </si>
  <si>
    <t>INE450U01017</t>
  </si>
  <si>
    <t>Sudarshan Chemical Industries Ltd.</t>
  </si>
  <si>
    <t>SUDARSCHEM</t>
  </si>
  <si>
    <t>INE659A01023</t>
  </si>
  <si>
    <t>Sun TV Network Ltd.</t>
  </si>
  <si>
    <t>SUNTV</t>
  </si>
  <si>
    <t>INE424H01027</t>
  </si>
  <si>
    <t>Media &amp; Entertainment</t>
  </si>
  <si>
    <t>Suven Pharmaceuticals Ltd.</t>
  </si>
  <si>
    <t>SUVENPHAR</t>
  </si>
  <si>
    <t>INE03QK01018</t>
  </si>
  <si>
    <t>Welspun Corp Ltd.</t>
  </si>
  <si>
    <t>WELCORP</t>
  </si>
  <si>
    <t>INE191B01025</t>
  </si>
  <si>
    <t>Whirlpool Of India Ltd.</t>
  </si>
  <si>
    <t>WHIRLPOOL</t>
  </si>
  <si>
    <t>INE716A01013</t>
  </si>
  <si>
    <t>Zensar Technologies Ltd.</t>
  </si>
  <si>
    <t>ZENSARTECH</t>
  </si>
  <si>
    <t>INE520A01027</t>
  </si>
  <si>
    <t>Zydus Wellness Ltd.</t>
  </si>
  <si>
    <t>ZYDUSWELL</t>
  </si>
  <si>
    <t>INE768C01010</t>
  </si>
  <si>
    <t>Shyam Metalics and Energy Ltd,</t>
  </si>
  <si>
    <t>SHYAMMETL</t>
  </si>
  <si>
    <t>INE810G01011</t>
  </si>
  <si>
    <t>Other Metal Products</t>
  </si>
  <si>
    <t>Amara Raja Batteries Ltd.</t>
  </si>
  <si>
    <t>AMARAJABAT</t>
  </si>
  <si>
    <t>INE885A01032</t>
  </si>
  <si>
    <t>Storage Batteries</t>
  </si>
  <si>
    <t>Bharat Electronics Ltd.</t>
  </si>
  <si>
    <t>BEL</t>
  </si>
  <si>
    <t>INE263A01024</t>
  </si>
  <si>
    <t>Electronic Equipment</t>
  </si>
  <si>
    <t>Birlasoft Ltd.</t>
  </si>
  <si>
    <t>BSOFT</t>
  </si>
  <si>
    <t>INE836A01035</t>
  </si>
  <si>
    <t>CESC Ltd.</t>
  </si>
  <si>
    <t>CESC</t>
  </si>
  <si>
    <t>INE486A01021</t>
  </si>
  <si>
    <t>EPL Ltd.</t>
  </si>
  <si>
    <t>EPL</t>
  </si>
  <si>
    <t>INE255A01020</t>
  </si>
  <si>
    <t>Packaging &amp; Containers</t>
  </si>
  <si>
    <t>Praj Industries Ltd.</t>
  </si>
  <si>
    <t>PRAJIND</t>
  </si>
  <si>
    <t>INE074A01025</t>
  </si>
  <si>
    <t>Bajaj Finserv Ltd.</t>
  </si>
  <si>
    <t>BAJAJFINSV</t>
  </si>
  <si>
    <t>INE918I01018</t>
  </si>
  <si>
    <t>Century Textiles &amp; Industries Ltd.</t>
  </si>
  <si>
    <t>CENTURYTEX</t>
  </si>
  <si>
    <t>INE055A01016</t>
  </si>
  <si>
    <t>Finolex Industries Ltd.</t>
  </si>
  <si>
    <t>FINPIPE</t>
  </si>
  <si>
    <t>INE183A01024</t>
  </si>
  <si>
    <t>Gujarat Pipavav Port Ltd</t>
  </si>
  <si>
    <t>GPPL</t>
  </si>
  <si>
    <t>INE517F01014</t>
  </si>
  <si>
    <t>Hindalco Industries Ltd.</t>
  </si>
  <si>
    <t>HINDALCO</t>
  </si>
  <si>
    <t>INE038A01020</t>
  </si>
  <si>
    <t>Ipca Laboratories Ltd.</t>
  </si>
  <si>
    <t>IPCALAB</t>
  </si>
  <si>
    <t>INE571A01038</t>
  </si>
  <si>
    <t>KEC International Ltd.</t>
  </si>
  <si>
    <t>KEC</t>
  </si>
  <si>
    <t>INE389H01022</t>
  </si>
  <si>
    <t>Lupin Ltd.</t>
  </si>
  <si>
    <t>LUPIN</t>
  </si>
  <si>
    <t>INE326A01037</t>
  </si>
  <si>
    <t>Quess Corp Ltd.</t>
  </si>
  <si>
    <t>QUESS</t>
  </si>
  <si>
    <t>INE615P01015</t>
  </si>
  <si>
    <t>Business Consultancy</t>
  </si>
  <si>
    <t>Happiest Minds Technologies Ltd.</t>
  </si>
  <si>
    <t>HAPPSTMNDS</t>
  </si>
  <si>
    <t>INE419U01012</t>
  </si>
  <si>
    <t>TVS Motor Company Ltd.</t>
  </si>
  <si>
    <t>TVSMOTOR</t>
  </si>
  <si>
    <t>INE494B01023</t>
  </si>
  <si>
    <t>Indraprastha Gas Ltd.</t>
  </si>
  <si>
    <t>IGL</t>
  </si>
  <si>
    <t>INE203G01027</t>
  </si>
  <si>
    <t>Mahindra &amp; Mahindra Financial Services Ltd.</t>
  </si>
  <si>
    <t>M&amp;MFIN</t>
  </si>
  <si>
    <t>INE774D01024</t>
  </si>
  <si>
    <t>APL Apollo Tubes Ltd.</t>
  </si>
  <si>
    <t>APLAPOLLO</t>
  </si>
  <si>
    <t>INE702C01019</t>
  </si>
  <si>
    <t>Carborundum Universal Ltd.</t>
  </si>
  <si>
    <t>CARBORUNIV</t>
  </si>
  <si>
    <t>INE120A01034</t>
  </si>
  <si>
    <t>Firstsource Solutions Ltd.</t>
  </si>
  <si>
    <t>FSL</t>
  </si>
  <si>
    <t>INE684F01012</t>
  </si>
  <si>
    <t>Misc.Other Services</t>
  </si>
  <si>
    <t>Housing &amp; Urban Development Corporation Ltd.</t>
  </si>
  <si>
    <t>HUDCO</t>
  </si>
  <si>
    <t>INE031A01017</t>
  </si>
  <si>
    <t>IIFL Finance Ltd.</t>
  </si>
  <si>
    <t>IIFL</t>
  </si>
  <si>
    <t>INE530B01024</t>
  </si>
  <si>
    <t>Indian Railway Catering &amp; Tourism Corporation Ltd.</t>
  </si>
  <si>
    <t>IRCTC</t>
  </si>
  <si>
    <t>INE335Y01020</t>
  </si>
  <si>
    <t>Travel &amp; Tourism</t>
  </si>
  <si>
    <t>KRBL Ltd.</t>
  </si>
  <si>
    <t>KRBL</t>
  </si>
  <si>
    <t>INE001B01026</t>
  </si>
  <si>
    <t>Other Agriculture Products</t>
  </si>
  <si>
    <t>Prince Pipes &amp; Fittings Ltd.</t>
  </si>
  <si>
    <t>PRINCEPIPE</t>
  </si>
  <si>
    <t>INE689W01016</t>
  </si>
  <si>
    <t>Tube Investments of India Ltd.</t>
  </si>
  <si>
    <t>TIINDIA</t>
  </si>
  <si>
    <t>INE974X01010</t>
  </si>
  <si>
    <t>Vardhman Textiles Ltd.</t>
  </si>
  <si>
    <t>VTL</t>
  </si>
  <si>
    <t>INE825A01020</t>
  </si>
  <si>
    <t>Cotton &amp; Blended Yarn</t>
  </si>
  <si>
    <t>Apollo Tyres Ltd.</t>
  </si>
  <si>
    <t>APOLLOTYRE</t>
  </si>
  <si>
    <t>INE438A01022</t>
  </si>
  <si>
    <t>Clean Science And Technology Ltd.</t>
  </si>
  <si>
    <t>CLEAN</t>
  </si>
  <si>
    <t>INE227W01023</t>
  </si>
  <si>
    <t>Berger Paints India Ltd.</t>
  </si>
  <si>
    <t>BERGEPAINT</t>
  </si>
  <si>
    <t>INE463A01038</t>
  </si>
  <si>
    <t>KPIT Technologies Ltd.</t>
  </si>
  <si>
    <t>KPITTECH</t>
  </si>
  <si>
    <t>INE04I401011</t>
  </si>
  <si>
    <t>Aarti Industries Ltd.</t>
  </si>
  <si>
    <t>AARTIIND</t>
  </si>
  <si>
    <t>INE769A01020</t>
  </si>
  <si>
    <t>Allcargo Logistics Ltd.</t>
  </si>
  <si>
    <t>ALLCARGO</t>
  </si>
  <si>
    <t>INE418H01029</t>
  </si>
  <si>
    <t>Astral Ltd.</t>
  </si>
  <si>
    <t>ASTRAL</t>
  </si>
  <si>
    <t>INE006I01046</t>
  </si>
  <si>
    <t>Bajaj Electricals Ltd.</t>
  </si>
  <si>
    <t>BAJAJELEC</t>
  </si>
  <si>
    <t>INE193E01025</t>
  </si>
  <si>
    <t>Bharti Airtel Ltd.</t>
  </si>
  <si>
    <t>BHARTIARTL</t>
  </si>
  <si>
    <t>INE397D01024</t>
  </si>
  <si>
    <t>Can Fin Homes Ltd.</t>
  </si>
  <si>
    <t>CANFINHOME</t>
  </si>
  <si>
    <t>INE477A01020</t>
  </si>
  <si>
    <t>Caplin Point Laboratories Ltd.</t>
  </si>
  <si>
    <t>CAPLIPOINT</t>
  </si>
  <si>
    <t>INE475E01026</t>
  </si>
  <si>
    <t>Ceat Ltd.</t>
  </si>
  <si>
    <t>CEATLTD</t>
  </si>
  <si>
    <t>INE482A01020</t>
  </si>
  <si>
    <t>DLF Ltd.</t>
  </si>
  <si>
    <t>DLF</t>
  </si>
  <si>
    <t>INE271C01023</t>
  </si>
  <si>
    <t>Real Estate</t>
  </si>
  <si>
    <t>Hitachi Energy India Ltd.</t>
  </si>
  <si>
    <t>POWERINDIA</t>
  </si>
  <si>
    <t>INE07Y701011</t>
  </si>
  <si>
    <t>Indigo Paints Ltd.</t>
  </si>
  <si>
    <t>INDIGOPNTS</t>
  </si>
  <si>
    <t>INE09VQ01012</t>
  </si>
  <si>
    <t>Manappuram Finance Ltd.</t>
  </si>
  <si>
    <t>MANAPPURAM</t>
  </si>
  <si>
    <t>INE522D01027</t>
  </si>
  <si>
    <t>MAS Financial Services Ltd.</t>
  </si>
  <si>
    <t>MASFIN</t>
  </si>
  <si>
    <t>INE348L01012</t>
  </si>
  <si>
    <t>NESCO</t>
  </si>
  <si>
    <t>INE317F01035</t>
  </si>
  <si>
    <t>Commercial Complexes</t>
  </si>
  <si>
    <t>Nocil Ltd.</t>
  </si>
  <si>
    <t>NOCIL</t>
  </si>
  <si>
    <t>INE163A01018</t>
  </si>
  <si>
    <t>Rubber &amp; Rubber Products</t>
  </si>
  <si>
    <t>Oberoi Realty Ltd.</t>
  </si>
  <si>
    <t>OBEROIRLTY</t>
  </si>
  <si>
    <t>INE093I01010</t>
  </si>
  <si>
    <t>Rallis India Ltd.</t>
  </si>
  <si>
    <t>RALLIS</t>
  </si>
  <si>
    <t>INE613A01020</t>
  </si>
  <si>
    <t>Saregama India Ltd.</t>
  </si>
  <si>
    <t>SAREGAMA</t>
  </si>
  <si>
    <t>INE979A01025</t>
  </si>
  <si>
    <t>Sobha Ltd.</t>
  </si>
  <si>
    <t>SOBHA</t>
  </si>
  <si>
    <t>INE671H01015</t>
  </si>
  <si>
    <t>The Ramco Cements Ltd.</t>
  </si>
  <si>
    <t>RAMCOCEM</t>
  </si>
  <si>
    <t>INE331A01037</t>
  </si>
  <si>
    <t>Uflex Ltd.</t>
  </si>
  <si>
    <t>UFLEX</t>
  </si>
  <si>
    <t>INE516A01017</t>
  </si>
  <si>
    <t>Rashtriya Chemicals &amp; Fertilizers Ltd.</t>
  </si>
  <si>
    <t>RCF</t>
  </si>
  <si>
    <t>INE027A01015</t>
  </si>
  <si>
    <t>Bank Of Baroda</t>
  </si>
  <si>
    <t>BANKBARODA</t>
  </si>
  <si>
    <t>INE028A01039</t>
  </si>
  <si>
    <t>Steel Authority Of India Ltd.</t>
  </si>
  <si>
    <t>SAIL</t>
  </si>
  <si>
    <t>INE114A01011</t>
  </si>
  <si>
    <t>Mishra Dhatu Nigam Ltd.</t>
  </si>
  <si>
    <t>MIDHANI</t>
  </si>
  <si>
    <t>INE099Z01011</t>
  </si>
  <si>
    <t>Triveni Turbine Ltd.</t>
  </si>
  <si>
    <t>TRITURBINE</t>
  </si>
  <si>
    <t>INE152M01016</t>
  </si>
  <si>
    <t>Aegis Logistics Ltd.</t>
  </si>
  <si>
    <t>AEGISCHEM</t>
  </si>
  <si>
    <t>INE208C01025</t>
  </si>
  <si>
    <t>Balrampur Chini Mills Ltd.</t>
  </si>
  <si>
    <t>BALRAMCHIN</t>
  </si>
  <si>
    <t>INE119A01028</t>
  </si>
  <si>
    <t>Crompton Greaves Consumer Electricals Ltd.</t>
  </si>
  <si>
    <t>CROMPTON</t>
  </si>
  <si>
    <t>INE299U01018</t>
  </si>
  <si>
    <t>Glenmark Pharmaceuticals Ltd.</t>
  </si>
  <si>
    <t>GLENMARK</t>
  </si>
  <si>
    <t>INE935A01035</t>
  </si>
  <si>
    <t>Intellect Design Arena Ltd.</t>
  </si>
  <si>
    <t>INTELLECT</t>
  </si>
  <si>
    <t>INE306R01017</t>
  </si>
  <si>
    <t>Ircon International Ltd.</t>
  </si>
  <si>
    <t>IRCON</t>
  </si>
  <si>
    <t>INE962Y01021</t>
  </si>
  <si>
    <t>Jyothy Labs Ltd.</t>
  </si>
  <si>
    <t>JYOTHYLAB</t>
  </si>
  <si>
    <t>INE668F01031</t>
  </si>
  <si>
    <t>KEI Industries Ltd.</t>
  </si>
  <si>
    <t>KEI</t>
  </si>
  <si>
    <t>INE878B01027</t>
  </si>
  <si>
    <t>Mahindra CIE Automotive Ltd.</t>
  </si>
  <si>
    <t>MAHINDCIE</t>
  </si>
  <si>
    <t>INE536H01010</t>
  </si>
  <si>
    <t>NLC India Ltd.</t>
  </si>
  <si>
    <t>NLCINDIA</t>
  </si>
  <si>
    <t>INE589A01014</t>
  </si>
  <si>
    <t>Poly Medicure Ltd.</t>
  </si>
  <si>
    <t>POLYMED</t>
  </si>
  <si>
    <t>INE205C01021</t>
  </si>
  <si>
    <t>Medical Devices &amp; Equipment</t>
  </si>
  <si>
    <t>Relaxo Footwears Ltd.</t>
  </si>
  <si>
    <t>RELAXO</t>
  </si>
  <si>
    <t>INE131B01039</t>
  </si>
  <si>
    <t>RHI Magnesita India Ltd.</t>
  </si>
  <si>
    <t>RHIM</t>
  </si>
  <si>
    <t>INE743M01012</t>
  </si>
  <si>
    <t>SBI Cards &amp; Payments Services Ltd.</t>
  </si>
  <si>
    <t>SBICARD</t>
  </si>
  <si>
    <t>INE018E01016</t>
  </si>
  <si>
    <t>Varun Beverages Ltd.</t>
  </si>
  <si>
    <t>VBL</t>
  </si>
  <si>
    <t>INE200M01013</t>
  </si>
  <si>
    <t>VIP Industries Ltd.</t>
  </si>
  <si>
    <t>VIPIND</t>
  </si>
  <si>
    <t>INE054A01027</t>
  </si>
  <si>
    <t>Zee Entertainment Enterprises Ltd.</t>
  </si>
  <si>
    <t>ZEEL</t>
  </si>
  <si>
    <t>INE256A01028</t>
  </si>
  <si>
    <t>Zydus Lifesciences Ltd.</t>
  </si>
  <si>
    <t>ZYDUSLIFE</t>
  </si>
  <si>
    <t>INE010B01027</t>
  </si>
  <si>
    <t>Phoenix Mills Ltd.</t>
  </si>
  <si>
    <t>PHOENIXLTD</t>
  </si>
  <si>
    <t>INE211B01039</t>
  </si>
  <si>
    <t>Radico Khaitan Ltd.</t>
  </si>
  <si>
    <t>RADICO</t>
  </si>
  <si>
    <t>INE944F01028</t>
  </si>
  <si>
    <t>Liquors</t>
  </si>
  <si>
    <t>INDOCO</t>
  </si>
  <si>
    <t>INE873D01024</t>
  </si>
  <si>
    <t>Kansai Nerolac Paints Ltd.</t>
  </si>
  <si>
    <t>KANSAINER</t>
  </si>
  <si>
    <t>INE531A01024</t>
  </si>
  <si>
    <t>Metro Brands Ltd.</t>
  </si>
  <si>
    <t>METROBRAND</t>
  </si>
  <si>
    <t>INE317I01021</t>
  </si>
  <si>
    <t>Gujarat State Fertilizers &amp; Chemicals Ltd.</t>
  </si>
  <si>
    <t>GSFC</t>
  </si>
  <si>
    <t>INE026A01025</t>
  </si>
  <si>
    <t>SJVN Ltd.</t>
  </si>
  <si>
    <t>SJVN</t>
  </si>
  <si>
    <t>INE002L01015</t>
  </si>
  <si>
    <t>Asahi India Glass Ltd.</t>
  </si>
  <si>
    <t>ASAHIINDIA</t>
  </si>
  <si>
    <t>INE439A01020</t>
  </si>
  <si>
    <t>Glass &amp; Glassware</t>
  </si>
  <si>
    <t>Bank Of India</t>
  </si>
  <si>
    <t>BANKINDIA</t>
  </si>
  <si>
    <t>INE084A01016</t>
  </si>
  <si>
    <t>C.E. Info Systems Ltd.</t>
  </si>
  <si>
    <t>MAPMYINDIA</t>
  </si>
  <si>
    <t>INE0BV301023</t>
  </si>
  <si>
    <t>Cholamandalam Investment &amp; Finance Company Ltd.</t>
  </si>
  <si>
    <t>CHOLAFIN</t>
  </si>
  <si>
    <t>INE121A01016</t>
  </si>
  <si>
    <t>Dixon Technologies (India) Ltd.</t>
  </si>
  <si>
    <t>DIXON</t>
  </si>
  <si>
    <t>INE935N01020</t>
  </si>
  <si>
    <t>Engineers India Ltd.</t>
  </si>
  <si>
    <t>ENGINERSIN</t>
  </si>
  <si>
    <t>INE510A01028</t>
  </si>
  <si>
    <t>Exide Industries Ltd.</t>
  </si>
  <si>
    <t>EXIDEIND</t>
  </si>
  <si>
    <t>INE302A01020</t>
  </si>
  <si>
    <t>Gujarat Gas Ltd.</t>
  </si>
  <si>
    <t>GUJGASLTD</t>
  </si>
  <si>
    <t>INE844O01030</t>
  </si>
  <si>
    <t>Gujarat State Petronet Ltd.</t>
  </si>
  <si>
    <t>GSPL</t>
  </si>
  <si>
    <t>INE246F01010</t>
  </si>
  <si>
    <t>Indiamart Intermesh Ltd.</t>
  </si>
  <si>
    <t>INDIAMART</t>
  </si>
  <si>
    <t>INE933S01016</t>
  </si>
  <si>
    <t>Indian Energy Exchange Ltd.</t>
  </si>
  <si>
    <t>IEX</t>
  </si>
  <si>
    <t>INE022Q01020</t>
  </si>
  <si>
    <t>JSW Energy Ltd.</t>
  </si>
  <si>
    <t>JSWENERGY</t>
  </si>
  <si>
    <t>INE121E01018</t>
  </si>
  <si>
    <t>Laurus Labs Ltd.</t>
  </si>
  <si>
    <t>LAURUSLABS</t>
  </si>
  <si>
    <t>INE947Q01028</t>
  </si>
  <si>
    <t>Mahindra Lifespace Developers Ltd.</t>
  </si>
  <si>
    <t>MAHLIFE</t>
  </si>
  <si>
    <t>INE813A01018</t>
  </si>
  <si>
    <t>Mahindra Logistics Ltd.</t>
  </si>
  <si>
    <t>MAHLOG</t>
  </si>
  <si>
    <t>INE766P01016</t>
  </si>
  <si>
    <t>NCC</t>
  </si>
  <si>
    <t>INE868B01028</t>
  </si>
  <si>
    <t>Orient Electric Ltd.</t>
  </si>
  <si>
    <t>ORIENTELEC</t>
  </si>
  <si>
    <t>INE142Z01019</t>
  </si>
  <si>
    <t>Privi Speciality Chemicals Ltd.</t>
  </si>
  <si>
    <t>PRIVISCL</t>
  </si>
  <si>
    <t>INE959A01019</t>
  </si>
  <si>
    <t>SBI Life Insurance Company Ltd.</t>
  </si>
  <si>
    <t>SBILIFE</t>
  </si>
  <si>
    <t>INE123W01016</t>
  </si>
  <si>
    <t>Life Insurance</t>
  </si>
  <si>
    <t>Tanla Platforms Ltd.</t>
  </si>
  <si>
    <t>TANLA</t>
  </si>
  <si>
    <t>INE483C01032</t>
  </si>
  <si>
    <t>TATACOFFEE</t>
  </si>
  <si>
    <t>INE493A01027</t>
  </si>
  <si>
    <t>Union Bank Of India</t>
  </si>
  <si>
    <t>UNIONBANK</t>
  </si>
  <si>
    <t>INE692A01016</t>
  </si>
  <si>
    <t>NHPC Ltd.</t>
  </si>
  <si>
    <t>NHPC</t>
  </si>
  <si>
    <t>INE848E01016</t>
  </si>
  <si>
    <t>The Federal Bank Ltd.</t>
  </si>
  <si>
    <t>FEDERALBNK</t>
  </si>
  <si>
    <t>INE171A01029</t>
  </si>
  <si>
    <t>KIOCL Ltd</t>
  </si>
  <si>
    <t>KIOCL</t>
  </si>
  <si>
    <t>INE880L01014</t>
  </si>
  <si>
    <t>Tata Power Company Ltd.</t>
  </si>
  <si>
    <t>TATAPOWER</t>
  </si>
  <si>
    <t>INE245A01021</t>
  </si>
  <si>
    <t>HDFC Life Insurance Co Ltd.</t>
  </si>
  <si>
    <t>HDFCLIFE</t>
  </si>
  <si>
    <t>INE795G01014</t>
  </si>
  <si>
    <t>Trent Ltd.</t>
  </si>
  <si>
    <t>TRENT</t>
  </si>
  <si>
    <t>INE849A01020</t>
  </si>
  <si>
    <t>Retailing</t>
  </si>
  <si>
    <t>JM Financial Ltd.</t>
  </si>
  <si>
    <t>JMFINANCIL</t>
  </si>
  <si>
    <t>INE780C01023</t>
  </si>
  <si>
    <t>Hikal Ltd.</t>
  </si>
  <si>
    <t>HIKAL</t>
  </si>
  <si>
    <t>INE475B01022</t>
  </si>
  <si>
    <t>Rail Vikas Nigam Ltd.</t>
  </si>
  <si>
    <t>RVNL</t>
  </si>
  <si>
    <t>INE415G01027</t>
  </si>
  <si>
    <t>Sona BLW Precision Forgings Ltd.</t>
  </si>
  <si>
    <t>SONACOMS</t>
  </si>
  <si>
    <t>INE073K01018</t>
  </si>
  <si>
    <t>Anupam Rasayan India Ltd.</t>
  </si>
  <si>
    <t>ANURAS</t>
  </si>
  <si>
    <t>INE930P01018</t>
  </si>
  <si>
    <t>Speciality Chemicals</t>
  </si>
  <si>
    <t>Brigade Enterprises Ltd.</t>
  </si>
  <si>
    <t>BRIGADE</t>
  </si>
  <si>
    <t>INE791I01019</t>
  </si>
  <si>
    <t>Century Plyboards (India) Ltd.</t>
  </si>
  <si>
    <t>CENTURYPLY</t>
  </si>
  <si>
    <t>INE348B01021</t>
  </si>
  <si>
    <t>Wood</t>
  </si>
  <si>
    <t>Granules India Ltd.</t>
  </si>
  <si>
    <t>GRANULES</t>
  </si>
  <si>
    <t>INE101D01020</t>
  </si>
  <si>
    <t>Jamna Auto Industries Ltd.</t>
  </si>
  <si>
    <t>JAMNAAUTO</t>
  </si>
  <si>
    <t>INE039C01032</t>
  </si>
  <si>
    <t>La Opala RG Ltd.</t>
  </si>
  <si>
    <t>LAOPALA</t>
  </si>
  <si>
    <t>INE059D01020</t>
  </si>
  <si>
    <t>Life Insurance Corporation of India</t>
  </si>
  <si>
    <t>LICI</t>
  </si>
  <si>
    <t>INE0J1Y01017</t>
  </si>
  <si>
    <t>Minda Industries Ltd.</t>
  </si>
  <si>
    <t>MINDAIND</t>
  </si>
  <si>
    <t>INE405E01023</t>
  </si>
  <si>
    <t>Prestige Estates Projects Ltd.</t>
  </si>
  <si>
    <t>PRESTIGE</t>
  </si>
  <si>
    <t>INE811K01011</t>
  </si>
  <si>
    <t>Sunteck Realty Ltd.</t>
  </si>
  <si>
    <t>SUNTECK</t>
  </si>
  <si>
    <t>INE805D01034</t>
  </si>
  <si>
    <t>Timken India Ltd.</t>
  </si>
  <si>
    <t>TIMKEN</t>
  </si>
  <si>
    <t>INE325A01013</t>
  </si>
  <si>
    <t>Edelweiss Financial Services Ltd.</t>
  </si>
  <si>
    <t>EDELWEISS</t>
  </si>
  <si>
    <t>INE532F01054</t>
  </si>
  <si>
    <t>Indian Railway Finance Corporation Ltd.</t>
  </si>
  <si>
    <t>IRFC</t>
  </si>
  <si>
    <t>INE053F01010</t>
  </si>
  <si>
    <t>DFIs</t>
  </si>
  <si>
    <t>V-Guard Industries Ltd.</t>
  </si>
  <si>
    <t>VGUARD</t>
  </si>
  <si>
    <t>INE951I01027</t>
  </si>
  <si>
    <t>Delta Corp Ltd.</t>
  </si>
  <si>
    <t>DELTACORP</t>
  </si>
  <si>
    <t>INE124G01033</t>
  </si>
  <si>
    <t>Leisure &amp; Recreation</t>
  </si>
  <si>
    <t>Bombay Burmah Trading Corporation Ltd.</t>
  </si>
  <si>
    <t>BBTC</t>
  </si>
  <si>
    <t>INE050A01025</t>
  </si>
  <si>
    <t>Jubilant FoodWorks Ltd.</t>
  </si>
  <si>
    <t>JUBLFOOD</t>
  </si>
  <si>
    <t>INE797F01020</t>
  </si>
  <si>
    <t>Restaurants</t>
  </si>
  <si>
    <t>Elgi Equipments Ltd.</t>
  </si>
  <si>
    <t>ELGIEQUIP</t>
  </si>
  <si>
    <t>INE285A01027</t>
  </si>
  <si>
    <t>Kotak Mahindra Bank Ltd.</t>
  </si>
  <si>
    <t>KOTAKBANK</t>
  </si>
  <si>
    <t>INE237A01028</t>
  </si>
  <si>
    <t>SHILPAMED</t>
  </si>
  <si>
    <t>INE790G01031</t>
  </si>
  <si>
    <t>Aarti Drugs Ltd.</t>
  </si>
  <si>
    <t>AARTIDRUGS</t>
  </si>
  <si>
    <t>INE767A01016</t>
  </si>
  <si>
    <t>Adani Enterprises Ltd.</t>
  </si>
  <si>
    <t>ADANIENT</t>
  </si>
  <si>
    <t>INE423A01024</t>
  </si>
  <si>
    <t>Advanced Enzyme Technologies Ltd.</t>
  </si>
  <si>
    <t>ADVENZYMES</t>
  </si>
  <si>
    <t>INE837H01020</t>
  </si>
  <si>
    <t>Ashok Leyland Ltd.</t>
  </si>
  <si>
    <t>ASHOKLEY</t>
  </si>
  <si>
    <t>INE208A01029</t>
  </si>
  <si>
    <t>Commercial Vehicles</t>
  </si>
  <si>
    <t>AU Small Finance Bank Ltd.</t>
  </si>
  <si>
    <t>AUBANK</t>
  </si>
  <si>
    <t>INE949L01017</t>
  </si>
  <si>
    <t>Axis Bank Ltd.</t>
  </si>
  <si>
    <t>AXISBANK</t>
  </si>
  <si>
    <t>INE238A01034</t>
  </si>
  <si>
    <t>City Union Bank Ltd.</t>
  </si>
  <si>
    <t>CUB</t>
  </si>
  <si>
    <t>INE491A01021</t>
  </si>
  <si>
    <t>Dilip Buildcon Ltd.</t>
  </si>
  <si>
    <t>DBL</t>
  </si>
  <si>
    <t>INE917M01012</t>
  </si>
  <si>
    <t>Easy Trip Planners Ltd.</t>
  </si>
  <si>
    <t>EASEMYTRIP</t>
  </si>
  <si>
    <t>INE07O001018</t>
  </si>
  <si>
    <t>eClerx Services Ltd.</t>
  </si>
  <si>
    <t>ECLERX</t>
  </si>
  <si>
    <t>INE738I01010</t>
  </si>
  <si>
    <t>Minda Corporation Ltd.</t>
  </si>
  <si>
    <t>MINDACORP</t>
  </si>
  <si>
    <t>INE842C01021</t>
  </si>
  <si>
    <t>Narayana Hrudayalaya Ltd.</t>
  </si>
  <si>
    <t>NH</t>
  </si>
  <si>
    <t>INE410P01011</t>
  </si>
  <si>
    <t>Rain Industries Ltd.</t>
  </si>
  <si>
    <t>RAIN</t>
  </si>
  <si>
    <t>INE855B01025</t>
  </si>
  <si>
    <t>Rajesh Exports Ltd.</t>
  </si>
  <si>
    <t>RAJESHEXPO</t>
  </si>
  <si>
    <t>INE343B01030</t>
  </si>
  <si>
    <t>Sumitomo Chemical India Ltd.</t>
  </si>
  <si>
    <t>SUMICHEM</t>
  </si>
  <si>
    <t>INE258G01013</t>
  </si>
  <si>
    <t>Syngene International Ltd.</t>
  </si>
  <si>
    <t>SYNGENE</t>
  </si>
  <si>
    <t>INE398R01022</t>
  </si>
  <si>
    <t>The India Cements Ltd.</t>
  </si>
  <si>
    <t>INDIACEM</t>
  </si>
  <si>
    <t>INE383A01012</t>
  </si>
  <si>
    <t>V-Mart Retail Ltd.</t>
  </si>
  <si>
    <t>VMART</t>
  </si>
  <si>
    <t>INE665J01013</t>
  </si>
  <si>
    <t>Laxmi Organic Industries Ltd.</t>
  </si>
  <si>
    <t>LXCHEM</t>
  </si>
  <si>
    <t>INE576O01020</t>
  </si>
  <si>
    <t>Punjab National Bank</t>
  </si>
  <si>
    <t>PNB</t>
  </si>
  <si>
    <t>INE160A01022</t>
  </si>
  <si>
    <t>Cholamandalam Financial Holdings Ltd.</t>
  </si>
  <si>
    <t>CHOLAHLDNG</t>
  </si>
  <si>
    <t>INE149A01033</t>
  </si>
  <si>
    <t>ICICI Prudential Life Insurance Company Ltd.</t>
  </si>
  <si>
    <t>ICICIPRULI</t>
  </si>
  <si>
    <t>INE726G01019</t>
  </si>
  <si>
    <t>Bank Of Maharashtra</t>
  </si>
  <si>
    <t>MAHABANK</t>
  </si>
  <si>
    <t>INE457A01014</t>
  </si>
  <si>
    <t>Biocon Ltd.</t>
  </si>
  <si>
    <t>BIOCON</t>
  </si>
  <si>
    <t>INE376G01013</t>
  </si>
  <si>
    <t>L&amp;T Finance Holdings Ltd.</t>
  </si>
  <si>
    <t>L&amp;TFH</t>
  </si>
  <si>
    <t>INE498L01015</t>
  </si>
  <si>
    <t>PNC Infratech Ltd.</t>
  </si>
  <si>
    <t>PNCINFRA</t>
  </si>
  <si>
    <t>INE195J01029</t>
  </si>
  <si>
    <t>Rossari Biotech Ltd.</t>
  </si>
  <si>
    <t>ROSSARI</t>
  </si>
  <si>
    <t>INE02A801020</t>
  </si>
  <si>
    <t>Sterlite Technologies Ltd.</t>
  </si>
  <si>
    <t>STLTECH</t>
  </si>
  <si>
    <t>INE089C01029</t>
  </si>
  <si>
    <t>NBCC India Ltd.</t>
  </si>
  <si>
    <t>NBCC</t>
  </si>
  <si>
    <t>INE095N01031</t>
  </si>
  <si>
    <t>Capri Global Capital Ltd.</t>
  </si>
  <si>
    <t>CGCL</t>
  </si>
  <si>
    <t>INE180C01026</t>
  </si>
  <si>
    <t>The Indian Hotels Company Ltd.</t>
  </si>
  <si>
    <t>INDHOTEL</t>
  </si>
  <si>
    <t>INE053A01029</t>
  </si>
  <si>
    <t>Hotels</t>
  </si>
  <si>
    <t>Trident Ltd.</t>
  </si>
  <si>
    <t>TRIDENT</t>
  </si>
  <si>
    <t>INE064C01022</t>
  </si>
  <si>
    <t>Hindustan Copper Ltd.</t>
  </si>
  <si>
    <t>HINDCOPPER</t>
  </si>
  <si>
    <t>INE531E01026</t>
  </si>
  <si>
    <t>Jubilant Ingrevia Ltd.</t>
  </si>
  <si>
    <t>JUBLINGREA</t>
  </si>
  <si>
    <t>INE0BY001018</t>
  </si>
  <si>
    <t>Punjab &amp; Sind Bank</t>
  </si>
  <si>
    <t>PSB</t>
  </si>
  <si>
    <t>INE608A01012</t>
  </si>
  <si>
    <t>The New India Assurance Co. Ltd.</t>
  </si>
  <si>
    <t>NIACL</t>
  </si>
  <si>
    <t>INE470Y01017</t>
  </si>
  <si>
    <t>Adani Total Gas Ltd.</t>
  </si>
  <si>
    <t>ATGL</t>
  </si>
  <si>
    <t>INE399L01023</t>
  </si>
  <si>
    <t>KNR Constructions Ltd.</t>
  </si>
  <si>
    <t>KNRCON</t>
  </si>
  <si>
    <t>INE634I01029</t>
  </si>
  <si>
    <t>Shipping Corporation Of India Ltd.</t>
  </si>
  <si>
    <t>SCI</t>
  </si>
  <si>
    <t>INE109A01011</t>
  </si>
  <si>
    <t>GREAVESCOT</t>
  </si>
  <si>
    <t>INE224A01026</t>
  </si>
  <si>
    <t>HFCL Ltd.</t>
  </si>
  <si>
    <t>HFCL</t>
  </si>
  <si>
    <t>INE548A01028</t>
  </si>
  <si>
    <t>KPR Mills Ltd.</t>
  </si>
  <si>
    <t>KPRMILL</t>
  </si>
  <si>
    <t>INE930H01031</t>
  </si>
  <si>
    <t>Welspun India Ltd.</t>
  </si>
  <si>
    <t>WELSPUNIND</t>
  </si>
  <si>
    <t>INE192B01031</t>
  </si>
  <si>
    <t>Synthetic Yarn</t>
  </si>
  <si>
    <t>Responsive Industries Ltd.</t>
  </si>
  <si>
    <t>RESPONIND</t>
  </si>
  <si>
    <t>INE688D01026</t>
  </si>
  <si>
    <t>Other Plastic Products</t>
  </si>
  <si>
    <t>Swan Energy Ltd.</t>
  </si>
  <si>
    <t>SWANENERGY</t>
  </si>
  <si>
    <t>INE665A01038</t>
  </si>
  <si>
    <t>Brightcom Group Ltd.</t>
  </si>
  <si>
    <t>BCG</t>
  </si>
  <si>
    <t>INE425B01027</t>
  </si>
  <si>
    <t>Infibeam Avenues Ltd.</t>
  </si>
  <si>
    <t>INFIBEAM</t>
  </si>
  <si>
    <t>INE483S01020</t>
  </si>
  <si>
    <t>Vakrangee Ltd.</t>
  </si>
  <si>
    <t>VAKRANGEE</t>
  </si>
  <si>
    <t>INE051B01021</t>
  </si>
  <si>
    <t>3M India Ltd.</t>
  </si>
  <si>
    <t>3MINDIA</t>
  </si>
  <si>
    <t>INE470A01017</t>
  </si>
  <si>
    <t>Aavas Financiers Ltd.</t>
  </si>
  <si>
    <t>AAVAS</t>
  </si>
  <si>
    <t>INE216P01012</t>
  </si>
  <si>
    <t>Adani Green Energy Ltd.</t>
  </si>
  <si>
    <t>ADANIGREEN</t>
  </si>
  <si>
    <t>INE364U01010</t>
  </si>
  <si>
    <t>Adani Power Ltd.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</si>
  <si>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</si>
  <si>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</si>
  <si>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</si>
  <si>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</si>
  <si>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</si>
  <si>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</si>
  <si>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ABCAPITAL</t>
  </si>
  <si>
    <t>INE674K01013</t>
  </si>
  <si>
    <t>Aditya Birla Fashion and Retail Ltd.</t>
  </si>
  <si>
    <t>ABFRL</t>
  </si>
  <si>
    <t>INE647O01011</t>
  </si>
  <si>
    <t>Affle (India) Ltd.</t>
  </si>
  <si>
    <t>AFFLE</t>
  </si>
  <si>
    <t>INE00WC01027</t>
  </si>
  <si>
    <t>Alok Industries Ltd.</t>
  </si>
  <si>
    <t>ALOKINDS</t>
  </si>
  <si>
    <t>INE270A01029</t>
  </si>
  <si>
    <t>Amber Enterprises India Ltd.</t>
  </si>
  <si>
    <t>AMBER</t>
  </si>
  <si>
    <t>INE371P01015</t>
  </si>
  <si>
    <t>Aptus Value Housing Finance India Ltd.</t>
  </si>
  <si>
    <t>APTUS</t>
  </si>
  <si>
    <t>INE852O01025</t>
  </si>
  <si>
    <t>Aster DM Healthcare Ltd.</t>
  </si>
  <si>
    <t>ASTERDM</t>
  </si>
  <si>
    <t>INE914M01019</t>
  </si>
  <si>
    <t>Avenue Supermarts Ltd.</t>
  </si>
  <si>
    <t>DMART</t>
  </si>
  <si>
    <t>INE192R01011</t>
  </si>
  <si>
    <t>Bandhan Bank Ltd.</t>
  </si>
  <si>
    <t>BANDHANBNK</t>
  </si>
  <si>
    <t>INE545U01014</t>
  </si>
  <si>
    <t>Bharat Heavy Electricals Ltd.</t>
  </si>
  <si>
    <t>BHEL</t>
  </si>
  <si>
    <t>INE257A01026</t>
  </si>
  <si>
    <t>Electrical Machinery</t>
  </si>
  <si>
    <t>Borosil Renewables Ltd.</t>
  </si>
  <si>
    <t>BORORENEW</t>
  </si>
  <si>
    <t>INE666D01022</t>
  </si>
  <si>
    <t>Central Bank Of India</t>
  </si>
  <si>
    <t>CENTRALBK</t>
  </si>
  <si>
    <t>INE483A01010</t>
  </si>
  <si>
    <t>Chalet Hotels Ltd.</t>
  </si>
  <si>
    <t>CHALET</t>
  </si>
  <si>
    <t>INE427F01016</t>
  </si>
  <si>
    <t>Chemplast Sanmar Ltd.</t>
  </si>
  <si>
    <t>CHEMPLASTS</t>
  </si>
  <si>
    <t>INE488A01050</t>
  </si>
  <si>
    <t>Thermoplastics</t>
  </si>
  <si>
    <t>CreditAccess Grameen Ltd.</t>
  </si>
  <si>
    <t>CREDITACC</t>
  </si>
  <si>
    <t>INE741K01010</t>
  </si>
  <si>
    <t>CSB Bank Ltd.</t>
  </si>
  <si>
    <t>CSBBANK</t>
  </si>
  <si>
    <t>INE679A01013</t>
  </si>
  <si>
    <t>Devyani International Ltd.</t>
  </si>
  <si>
    <t>DEVYANI</t>
  </si>
  <si>
    <t>INE872J01023</t>
  </si>
  <si>
    <t>EIH Ltd.</t>
  </si>
  <si>
    <t>EIHOTEL</t>
  </si>
  <si>
    <t>INE230A01023</t>
  </si>
  <si>
    <t>Equitas Holdings Ltd.</t>
  </si>
  <si>
    <t>EQUITAS</t>
  </si>
  <si>
    <t>INE988K01017</t>
  </si>
  <si>
    <t>Equitas Small Finance Bank Ltd.</t>
  </si>
  <si>
    <t>EQUITASBNK</t>
  </si>
  <si>
    <t>INE063P01018</t>
  </si>
  <si>
    <t>FDC</t>
  </si>
  <si>
    <t>INE258B01022</t>
  </si>
  <si>
    <t>Fortis Healthcare Ltd.</t>
  </si>
  <si>
    <t>FORTIS</t>
  </si>
  <si>
    <t>INE061F01013</t>
  </si>
  <si>
    <t>FSN E-Commerce Ventures Ltd.</t>
  </si>
  <si>
    <t>NYKAA</t>
  </si>
  <si>
    <t>INE388Y01029</t>
  </si>
  <si>
    <t>General Insurance Corporation of India Ltd.</t>
  </si>
  <si>
    <t>GICRE</t>
  </si>
  <si>
    <t>INE481Y01014</t>
  </si>
  <si>
    <t>Reinsurance</t>
  </si>
  <si>
    <t>Gland Pharma Ltd.</t>
  </si>
  <si>
    <t>GLAND</t>
  </si>
  <si>
    <t>INE068V01023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</si>
  <si>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</si>
  <si>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</si>
  <si>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</si>
  <si>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</si>
  <si>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</si>
  <si>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</si>
  <si>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</si>
  <si>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</si>
  <si>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</si>
  <si>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 R Infraprojects Ltd.</t>
  </si>
  <si>
    <t>GRINFRA</t>
  </si>
  <si>
    <t>INE201P01022</t>
  </si>
  <si>
    <t>Gujarat Fluorochemicals Ltd.</t>
  </si>
  <si>
    <t>FLUOROCHEM</t>
  </si>
  <si>
    <t>INE09N301011</t>
  </si>
  <si>
    <t>Hathway Cable &amp; Datacom Ltd.</t>
  </si>
  <si>
    <t>HATHWAY</t>
  </si>
  <si>
    <t>INE982F01036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</si>
  <si>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</si>
  <si>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</si>
  <si>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</si>
  <si>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</si>
  <si>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</si>
  <si>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</si>
  <si>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</si>
  <si>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</si>
  <si>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</si>
  <si>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IFB Industries Ltd.</t>
  </si>
  <si>
    <t>IFBIND</t>
  </si>
  <si>
    <t>INE559A01017</t>
  </si>
  <si>
    <t>Indiabulls Real Estate Ltd.</t>
  </si>
  <si>
    <t>IBREALEST</t>
  </si>
  <si>
    <t>INE069I01010</t>
  </si>
  <si>
    <t>Indian Overseas Bank</t>
  </si>
  <si>
    <t>IOB</t>
  </si>
  <si>
    <t>INE565A01014</t>
  </si>
  <si>
    <t>Inox Leisure Ltd.</t>
  </si>
  <si>
    <t>INOXLEISUR</t>
  </si>
  <si>
    <t>INE312H01016</t>
  </si>
  <si>
    <t>Interglobe Aviation Ltd.</t>
  </si>
  <si>
    <t>INDIGO</t>
  </si>
  <si>
    <t>INE646L01027</t>
  </si>
  <si>
    <t>Air Transport</t>
  </si>
  <si>
    <t>IRB Infrastructure Developers Ltd.</t>
  </si>
  <si>
    <t>IRB</t>
  </si>
  <si>
    <t>INE821I01014</t>
  </si>
  <si>
    <t>ITI Ltd.</t>
  </si>
  <si>
    <t>ITI</t>
  </si>
  <si>
    <t>INE248A01017</t>
  </si>
  <si>
    <t>Jindal Stainless (Hisar) Ltd.</t>
  </si>
  <si>
    <t>JSLHISAR</t>
  </si>
  <si>
    <t>INE455T01018</t>
  </si>
  <si>
    <t>Stainless Steel</t>
  </si>
  <si>
    <t>Jindal Stainless Ltd.</t>
  </si>
  <si>
    <t>JSL</t>
  </si>
  <si>
    <t>INE220G01021</t>
  </si>
  <si>
    <t>Jindal Steel &amp; Power Ltd.</t>
  </si>
  <si>
    <t>JINDALSTEL</t>
  </si>
  <si>
    <t>INE749A01030</t>
  </si>
  <si>
    <t>Sponge Iron</t>
  </si>
  <si>
    <t>Johnson Controls - Hitachi Air Conditioning India Ltd.</t>
  </si>
  <si>
    <t>JCHAC</t>
  </si>
  <si>
    <t>INE782A01015</t>
  </si>
  <si>
    <t>Just Dial Ltd.</t>
  </si>
  <si>
    <t>JUSTDIAL</t>
  </si>
  <si>
    <t>INE599M01018</t>
  </si>
  <si>
    <t>Kalyan Jewellers India Ltd.</t>
  </si>
  <si>
    <t>KALYANKJIL</t>
  </si>
  <si>
    <t>INE303R01014</t>
  </si>
  <si>
    <t>Krishna Institute Of Medical Sciences Ltd.</t>
  </si>
  <si>
    <t>KIMS</t>
  </si>
  <si>
    <t>INE967H01017</t>
  </si>
  <si>
    <t>LatentView Analytics Ltd.</t>
  </si>
  <si>
    <t>LATENTVIEW</t>
  </si>
  <si>
    <t>INE0I7C01011</t>
  </si>
  <si>
    <t>Lemon Tree Hotels Ltd.</t>
  </si>
  <si>
    <t>LEMONTREE</t>
  </si>
  <si>
    <t>INE970X01018</t>
  </si>
  <si>
    <t>Macrotech Developers Ltd.</t>
  </si>
  <si>
    <t>LODHA</t>
  </si>
  <si>
    <t>INE670K01029</t>
  </si>
  <si>
    <t>Mahindra Holidays &amp; Resorts India Ltd</t>
  </si>
  <si>
    <t>MHRIL</t>
  </si>
  <si>
    <t>INE998I01010</t>
  </si>
  <si>
    <t>Mangalore Refinery &amp; Petrochemicals Ltd.</t>
  </si>
  <si>
    <t>MRPL</t>
  </si>
  <si>
    <t>INE103A01014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</si>
  <si>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</si>
  <si>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</si>
  <si>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</si>
  <si>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</si>
  <si>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</si>
  <si>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</si>
  <si>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Medplus Health Services Ltd.</t>
  </si>
  <si>
    <t>MEDPLUS</t>
  </si>
  <si>
    <t>INE804L01022</t>
  </si>
  <si>
    <t>MMTC Ltd.</t>
  </si>
  <si>
    <t>MMTC</t>
  </si>
  <si>
    <t>INE123F01029</t>
  </si>
  <si>
    <t>Network 18 Media &amp; Investments Ltd.</t>
  </si>
  <si>
    <t>NETWORK18</t>
  </si>
  <si>
    <t>INE870H01013</t>
  </si>
  <si>
    <t>NUVOCO Vistas Corp Ltd.</t>
  </si>
  <si>
    <t>NUVOCO</t>
  </si>
  <si>
    <t>INE118D01016</t>
  </si>
  <si>
    <t>One 97 Communications Ltd.</t>
  </si>
  <si>
    <t>PAYTM</t>
  </si>
  <si>
    <t>INE982J01020</t>
  </si>
  <si>
    <t>PB Fintech Ltd.</t>
  </si>
  <si>
    <t>POLICYBZR</t>
  </si>
  <si>
    <t>INE417T01026</t>
  </si>
  <si>
    <t>PNB Housing Finance Ltd.</t>
  </si>
  <si>
    <t>PNBHOUSING</t>
  </si>
  <si>
    <t>INE572E01012</t>
  </si>
  <si>
    <t>Prism Johnson Ltd.</t>
  </si>
  <si>
    <t>PRSMJOHNSN</t>
  </si>
  <si>
    <t>INE010A01011</t>
  </si>
  <si>
    <t>PVR Ltd.</t>
  </si>
  <si>
    <t>PVR</t>
  </si>
  <si>
    <t>INE191H01014</t>
  </si>
  <si>
    <t>RBL Bank Ltd.</t>
  </si>
  <si>
    <t>RBLBANK</t>
  </si>
  <si>
    <t>INE976G01028</t>
  </si>
  <si>
    <t>Restaurant Brands Asia Ltd.</t>
  </si>
  <si>
    <t>RBA</t>
  </si>
  <si>
    <t>INE07T201019</t>
  </si>
  <si>
    <t>Ruchi Soya Industries Ltd.</t>
  </si>
  <si>
    <t>PATANJALI</t>
  </si>
  <si>
    <t>INE619A01035</t>
  </si>
  <si>
    <t>Soyabean Prod.</t>
  </si>
  <si>
    <t>Sapphire Foods India Ltd.</t>
  </si>
  <si>
    <t>SAPPHIRE</t>
  </si>
  <si>
    <t>INE806T01012</t>
  </si>
  <si>
    <t>Sheela Foam Ltd.</t>
  </si>
  <si>
    <t>SFL</t>
  </si>
  <si>
    <t>INE916U01025</t>
  </si>
  <si>
    <t>Home Furnishings</t>
  </si>
  <si>
    <t>Shree Renuka Sugars Ltd.</t>
  </si>
  <si>
    <t>RENUKA</t>
  </si>
  <si>
    <t>INE087H01022</t>
  </si>
  <si>
    <t>SIS Ltd.</t>
  </si>
  <si>
    <t>SIS</t>
  </si>
  <si>
    <t>INE285J01028</t>
  </si>
  <si>
    <t>SpiceJet Ltd.</t>
  </si>
  <si>
    <t>SPICEJET</t>
  </si>
  <si>
    <t>INE285B01017</t>
  </si>
  <si>
    <t>Star Cement Ltd</t>
  </si>
  <si>
    <t>STARCEMENT</t>
  </si>
  <si>
    <t>INE460H01021</t>
  </si>
  <si>
    <t>Star Health &amp; Allied Insurance Co. Ltd.</t>
  </si>
  <si>
    <t>STARHEALTH</t>
  </si>
  <si>
    <t>INE575P01011</t>
  </si>
  <si>
    <t>Sterling and Wilson Renewable Energy Ltd.</t>
  </si>
  <si>
    <t>SWSOLAR</t>
  </si>
  <si>
    <t>INE00M201021</t>
  </si>
  <si>
    <t>Strides Pharma Science Ltd.</t>
  </si>
  <si>
    <t>STAR</t>
  </si>
  <si>
    <t>INE939A01011</t>
  </si>
  <si>
    <t>Sun Pharma Advanced Research Company Ltd.</t>
  </si>
  <si>
    <t>SPARC</t>
  </si>
  <si>
    <t>INE232I01014</t>
  </si>
  <si>
    <t>Suzlon Energy Ltd.</t>
  </si>
  <si>
    <t>SUZLON</t>
  </si>
  <si>
    <t>INE040H01021</t>
  </si>
  <si>
    <t>Tata Motors Ltd.</t>
  </si>
  <si>
    <t>TATAMOTORS</t>
  </si>
  <si>
    <t>INE155A01022</t>
  </si>
  <si>
    <t>Tata Teleservices (Maharashtra) Ltd.</t>
  </si>
  <si>
    <t>TTML</t>
  </si>
  <si>
    <t>INE517B01013</t>
  </si>
  <si>
    <t>TCNS Clothing Co Ltd.</t>
  </si>
  <si>
    <t>TCNSBRANDS</t>
  </si>
  <si>
    <t>INE778U01029</t>
  </si>
  <si>
    <t>TeamLease Services Ltd.</t>
  </si>
  <si>
    <t>TEAMLEASE</t>
  </si>
  <si>
    <t>INE985S01024</t>
  </si>
  <si>
    <t>TV18 Broadcast Ltd.</t>
  </si>
  <si>
    <t>TV18BRDCST</t>
  </si>
  <si>
    <t>INE886H01027</t>
  </si>
  <si>
    <t>UCO Bank</t>
  </si>
  <si>
    <t>UCOBANK</t>
  </si>
  <si>
    <t>INE691A01018</t>
  </si>
  <si>
    <t>Varroc Engineering Ltd.</t>
  </si>
  <si>
    <t>VARROC</t>
  </si>
  <si>
    <t>INE665L01035</t>
  </si>
  <si>
    <t>Vodafone Idea Ltd.</t>
  </si>
  <si>
    <t>IDEA</t>
  </si>
  <si>
    <t>INE669E01016</t>
  </si>
  <si>
    <t>Westlife Development Ltd.</t>
  </si>
  <si>
    <t>WESTLIFE</t>
  </si>
  <si>
    <t>INE274F01020</t>
  </si>
  <si>
    <t>Wockhardt Ltd.</t>
  </si>
  <si>
    <t>WOCKPHARMA</t>
  </si>
  <si>
    <t>INE049B01025</t>
  </si>
  <si>
    <t>Yes Bank Ltd.</t>
  </si>
  <si>
    <t>YESBANK</t>
  </si>
  <si>
    <t>INE528G01035</t>
  </si>
  <si>
    <t>Zomato Ltd.</t>
  </si>
  <si>
    <t>ZOMATO</t>
  </si>
  <si>
    <t>INE758T01015</t>
  </si>
  <si>
    <t>Tata Motors DVR</t>
  </si>
  <si>
    <t>TATAMTRDVR</t>
  </si>
  <si>
    <t>IN9155A01020</t>
  </si>
  <si>
    <t>Account</t>
  </si>
  <si>
    <t>Category</t>
  </si>
  <si>
    <t>Subcategory</t>
  </si>
  <si>
    <t>Note</t>
  </si>
  <si>
    <t>INR</t>
  </si>
  <si>
    <t>Income/Expense</t>
  </si>
  <si>
    <t>Amount</t>
  </si>
  <si>
    <t>Currency</t>
  </si>
  <si>
    <t>CUB - online payment</t>
  </si>
  <si>
    <t>Brownie</t>
  </si>
  <si>
    <t>Expense</t>
  </si>
  <si>
    <t>To lended people</t>
  </si>
  <si>
    <t>Dinner</t>
  </si>
  <si>
    <t>Metro</t>
  </si>
  <si>
    <t>Snacks</t>
  </si>
  <si>
    <t>From vicky</t>
  </si>
  <si>
    <t>Income</t>
  </si>
  <si>
    <t>From dad</t>
  </si>
  <si>
    <t>2/28/2022 11:56</t>
  </si>
  <si>
    <t>Pizza</t>
  </si>
  <si>
    <t>2/28/2022 11:45</t>
  </si>
  <si>
    <t>From kumara</t>
  </si>
  <si>
    <t>2/27/2022 15:29</t>
  </si>
  <si>
    <t>Lunch</t>
  </si>
  <si>
    <t>2/26/2022 20:16</t>
  </si>
  <si>
    <t>2/26/2022 17:37</t>
  </si>
  <si>
    <t>To karthi</t>
  </si>
  <si>
    <t>2/26/2022 16:01</t>
  </si>
  <si>
    <t>2/26/2022 14:07</t>
  </si>
  <si>
    <t>2/26/2022 1:39</t>
  </si>
  <si>
    <t>Tea lights</t>
  </si>
  <si>
    <t>2/25/2022 12:08</t>
  </si>
  <si>
    <t>2/24/2022 22:32</t>
  </si>
  <si>
    <t>2/24/2022 22:21</t>
  </si>
  <si>
    <t>Creamstone</t>
  </si>
  <si>
    <t>2/24/2022 19:15</t>
  </si>
  <si>
    <t>Tamen</t>
  </si>
  <si>
    <t>2/23/2022 17:35</t>
  </si>
  <si>
    <t>Hoodie for gobi</t>
  </si>
  <si>
    <t>2/23/2022 16:06</t>
  </si>
  <si>
    <t>Eggs</t>
  </si>
  <si>
    <t>2/23/2022 12:38</t>
  </si>
  <si>
    <t>Earphone</t>
  </si>
  <si>
    <t>2/22/2022 6:33</t>
  </si>
  <si>
    <t>Auto to laxmi mills</t>
  </si>
  <si>
    <t>2/21/2022 22:15</t>
  </si>
  <si>
    <t>It better be worth it</t>
  </si>
  <si>
    <t>2/21/2022 16:06</t>
  </si>
  <si>
    <t>Travel to koyambedu</t>
  </si>
  <si>
    <t>2/21/2022 15:40</t>
  </si>
  <si>
    <t>Stuffs</t>
  </si>
  <si>
    <t>2/21/2022 15:38</t>
  </si>
  <si>
    <t>Train cbe to chn</t>
  </si>
  <si>
    <t>2/20/2022 15:24</t>
  </si>
  <si>
    <t>2/19/2022 23:03</t>
  </si>
  <si>
    <t>Random stuff for drinks</t>
  </si>
  <si>
    <t>2/19/2022 21:57</t>
  </si>
  <si>
    <t>2/19/2022 21:35</t>
  </si>
  <si>
    <t>Bus ticket</t>
  </si>
  <si>
    <t>2/19/2022 20:45</t>
  </si>
  <si>
    <t>Took from sbi</t>
  </si>
  <si>
    <t>Ramen with gobi</t>
  </si>
  <si>
    <t>2/19/2022 8:26</t>
  </si>
  <si>
    <t>2/19/2022 6:27</t>
  </si>
  <si>
    <t>To auto anna</t>
  </si>
  <si>
    <t>2/19/2022 6:18</t>
  </si>
  <si>
    <t>To egmore</t>
  </si>
  <si>
    <t>2/18/2022 23:01</t>
  </si>
  <si>
    <t>Kfc dinner</t>
  </si>
  <si>
    <t>2/17/2022 13:11</t>
  </si>
  <si>
    <t>2/16/2022 16:57</t>
  </si>
  <si>
    <t>Side dishes</t>
  </si>
  <si>
    <t>Kfc</t>
  </si>
  <si>
    <t>2/13/2022 21:54</t>
  </si>
  <si>
    <t>Games</t>
  </si>
  <si>
    <t>Dinner with aravind and buddies</t>
  </si>
  <si>
    <t>Mirror</t>
  </si>
  <si>
    <t>Dinner with aravind</t>
  </si>
  <si>
    <t>Bean bag</t>
  </si>
  <si>
    <t>Auto to Gobi's place</t>
  </si>
  <si>
    <t>Cakepark</t>
  </si>
  <si>
    <t>To kumara</t>
  </si>
  <si>
    <t>To chennai</t>
  </si>
  <si>
    <t>Salary from dad</t>
  </si>
  <si>
    <t>To gobi</t>
  </si>
  <si>
    <t>Shawarma</t>
  </si>
  <si>
    <t>Good soup</t>
  </si>
  <si>
    <t>To gowdham</t>
  </si>
  <si>
    <t>Parotta</t>
  </si>
  <si>
    <t>1/31/2022 8:44</t>
  </si>
  <si>
    <t>Vnr to apk</t>
  </si>
  <si>
    <t>1/31/2022 8:27</t>
  </si>
  <si>
    <t>To vicky</t>
  </si>
  <si>
    <t>1/31/2022 8:26</t>
  </si>
  <si>
    <t>To ksr station</t>
  </si>
  <si>
    <t>1/30/2022 19:17</t>
  </si>
  <si>
    <t>1/30/2022 19:01</t>
  </si>
  <si>
    <t>Cycle gap</t>
  </si>
  <si>
    <t>1/30/2022 12:28</t>
  </si>
  <si>
    <t>Brunch</t>
  </si>
  <si>
    <t>1/29/2022 21:56</t>
  </si>
  <si>
    <t>Rapido to pg</t>
  </si>
  <si>
    <t>1/29/2022 14:44</t>
  </si>
  <si>
    <t>Sent to barath</t>
  </si>
  <si>
    <t>1/28/2022 21:58</t>
  </si>
  <si>
    <t>Banana</t>
  </si>
  <si>
    <t>1/28/2022 14:23</t>
  </si>
  <si>
    <t>Lunch with company</t>
  </si>
  <si>
    <t>1/27/2022 21:25</t>
  </si>
  <si>
    <t>1/27/2022 13:41</t>
  </si>
  <si>
    <t>To vishnu</t>
  </si>
  <si>
    <t>1/27/2022 13:39</t>
  </si>
  <si>
    <t>Zinger box meal</t>
  </si>
  <si>
    <t>1/27/2022 13:38</t>
  </si>
  <si>
    <t>1/26/2022 17:45</t>
  </si>
  <si>
    <t>Vishnu 100 gowdham 25</t>
  </si>
  <si>
    <t>1/26/2022 16:52</t>
  </si>
  <si>
    <t>Paani poori</t>
  </si>
  <si>
    <t>1/25/2022 13:35</t>
  </si>
  <si>
    <t>Kfc date with myself</t>
  </si>
  <si>
    <t>1/25/2022 10:23</t>
  </si>
  <si>
    <t>Lemon tea</t>
  </si>
  <si>
    <t>1/25/2022 9:20</t>
  </si>
  <si>
    <t>Train to vnr</t>
  </si>
  <si>
    <t>1/24/2022 20:17</t>
  </si>
  <si>
    <t>Snack</t>
  </si>
  <si>
    <t>1/24/2022 14:08</t>
  </si>
  <si>
    <t>1/23/2022 21:45</t>
  </si>
  <si>
    <t>Pepsi</t>
  </si>
  <si>
    <t>1/23/2022 21:41</t>
  </si>
  <si>
    <t>1/23/2022 21:29</t>
  </si>
  <si>
    <t>Sent to vicky</t>
  </si>
  <si>
    <t>1/23/2022 21:27</t>
  </si>
  <si>
    <t>Snacks with preethi and azar</t>
  </si>
  <si>
    <t>Badminton</t>
  </si>
  <si>
    <t>1/21/2022 14:22</t>
  </si>
  <si>
    <t>1/21/2022 11:47</t>
  </si>
  <si>
    <t>1/19/2022 14:27</t>
  </si>
  <si>
    <t>Lunch + chocolate for preethi</t>
  </si>
  <si>
    <t>1/18/2022 20:54</t>
  </si>
  <si>
    <t>1/18/2022 17:10</t>
  </si>
  <si>
    <t>Snack with preethi</t>
  </si>
  <si>
    <t>1/18/2022 13:51</t>
  </si>
  <si>
    <t>1/18/2022 12:59</t>
  </si>
  <si>
    <t>1/17/2022 18:31</t>
  </si>
  <si>
    <t>Eve snack</t>
  </si>
  <si>
    <t>1/15/2022 21:17</t>
  </si>
  <si>
    <t>Bus to Bangalore</t>
  </si>
  <si>
    <t>1/15/2022 21:16</t>
  </si>
  <si>
    <t>1/14/2022 16:58</t>
  </si>
  <si>
    <t>Kumara</t>
  </si>
  <si>
    <t>1/14/2022 16:56</t>
  </si>
  <si>
    <t>Siva + 100 cash</t>
  </si>
  <si>
    <t>Gundan + prasanna</t>
  </si>
  <si>
    <t>1/14/2022 16:55</t>
  </si>
  <si>
    <t>Dinesh and maddy + 100 cash</t>
  </si>
  <si>
    <t>1/14/2022 16:54</t>
  </si>
  <si>
    <t>From gowdham</t>
  </si>
  <si>
    <t>Lunch pongal</t>
  </si>
  <si>
    <t>1/13/2022 20:46</t>
  </si>
  <si>
    <t>1/13/2022 19:10</t>
  </si>
  <si>
    <t>1/13/2022 17:47</t>
  </si>
  <si>
    <t>Recharge by gowdham</t>
  </si>
  <si>
    <t>Lunch with not preethi</t>
  </si>
  <si>
    <t>Friday snacks with preethi gang</t>
  </si>
  <si>
    <t>Lunch with gowdham</t>
  </si>
  <si>
    <t>Rent</t>
  </si>
  <si>
    <t>Coffee + biscuit</t>
  </si>
  <si>
    <t>From barath and shakur</t>
  </si>
  <si>
    <t>Ketch up</t>
  </si>
  <si>
    <t>Dinner with roommate</t>
  </si>
  <si>
    <t>Bingo</t>
  </si>
  <si>
    <t>McDonald's with company</t>
  </si>
  <si>
    <t>Lended money returned to vishnu</t>
  </si>
  <si>
    <t>Lended money returned to kumara</t>
  </si>
  <si>
    <t>Jan 2nd with shakur and barath</t>
  </si>
  <si>
    <t>To gobi 1st 1/4th</t>
  </si>
  <si>
    <t>To abijith and to vicky lend money returned</t>
  </si>
  <si>
    <t>Refund for bus ticket</t>
  </si>
  <si>
    <t>Arrear and reval fee</t>
  </si>
  <si>
    <t>Sent to preethi</t>
  </si>
  <si>
    <t>Dairy milk</t>
  </si>
  <si>
    <t>From barath</t>
  </si>
  <si>
    <t>From gpay</t>
  </si>
  <si>
    <t>From shakur</t>
  </si>
  <si>
    <t>Lunch unlimited nv</t>
  </si>
  <si>
    <t>From abi</t>
  </si>
  <si>
    <t>Tablet to gowdham</t>
  </si>
  <si>
    <t>Dinner with barath</t>
  </si>
  <si>
    <t>12/30/2021 14:10</t>
  </si>
  <si>
    <t>To barath</t>
  </si>
  <si>
    <t>12/30/2021 13:56</t>
  </si>
  <si>
    <t>Pg to office</t>
  </si>
  <si>
    <t>12/30/2021 13:36</t>
  </si>
  <si>
    <t>12/30/2021 12:43</t>
  </si>
  <si>
    <t>Horlicks + kolakattai</t>
  </si>
  <si>
    <t>12/30/2021 12:38</t>
  </si>
  <si>
    <t>Bommasandra to pg</t>
  </si>
  <si>
    <t>12/30/2021 12:37</t>
  </si>
  <si>
    <t>From Deepak</t>
  </si>
  <si>
    <t>12/30/2021 11:45</t>
  </si>
  <si>
    <t>Water</t>
  </si>
  <si>
    <t>Rapido + toll</t>
  </si>
  <si>
    <t>12/30/2021 11:44</t>
  </si>
  <si>
    <t>12/28/2021 13:42</t>
  </si>
  <si>
    <t>Coffee and thattai</t>
  </si>
  <si>
    <t>12/27/2021 13:45</t>
  </si>
  <si>
    <t>Lunch with barath</t>
  </si>
  <si>
    <t>12/27/2021 13:44</t>
  </si>
  <si>
    <t>12/27/2021 12:33</t>
  </si>
  <si>
    <t>From ganesan</t>
  </si>
  <si>
    <t>Coconut water with stu</t>
  </si>
  <si>
    <t>12/25/2021 22:53</t>
  </si>
  <si>
    <t>12/25/2021 20:46</t>
  </si>
  <si>
    <t>Cab</t>
  </si>
  <si>
    <t>12/25/2021 19:50</t>
  </si>
  <si>
    <t>Self-development</t>
  </si>
  <si>
    <t>Books</t>
  </si>
  <si>
    <t>12/25/2021 17:01</t>
  </si>
  <si>
    <t>Corn</t>
  </si>
  <si>
    <t>12/25/2021 15:35</t>
  </si>
  <si>
    <t>12/25/2021 13:32</t>
  </si>
  <si>
    <t>Milk with bharath</t>
  </si>
  <si>
    <t>12/24/2021 21:49</t>
  </si>
  <si>
    <t>12/24/2021 14:35</t>
  </si>
  <si>
    <t>12/23/2021 16:31</t>
  </si>
  <si>
    <t>Lemon tea with company</t>
  </si>
  <si>
    <t>12/23/2021 13:51</t>
  </si>
  <si>
    <t>Puffs and coffee</t>
  </si>
  <si>
    <t>12/21/2021 20:53</t>
  </si>
  <si>
    <t>12/21/2021 14:02</t>
  </si>
  <si>
    <t>Puffs</t>
  </si>
  <si>
    <t>12/21/2021 11:43</t>
  </si>
  <si>
    <t>Bun</t>
  </si>
  <si>
    <t>12/20/2021 19:23</t>
  </si>
  <si>
    <t>12/20/2021 19:22</t>
  </si>
  <si>
    <t>Taxi</t>
  </si>
  <si>
    <t>12/20/2021 16:55</t>
  </si>
  <si>
    <t>12/20/2021 15:29</t>
  </si>
  <si>
    <t>12/20/2021 13:35</t>
  </si>
  <si>
    <t>12/20/2021 9:46</t>
  </si>
  <si>
    <t>12/19/2021 15:51</t>
  </si>
  <si>
    <t>To siva</t>
  </si>
  <si>
    <t>12/18/2021 21:01</t>
  </si>
  <si>
    <t>To abijith</t>
  </si>
  <si>
    <t>12/18/2021 21:00</t>
  </si>
  <si>
    <t>To rahul</t>
  </si>
  <si>
    <t>12/18/2021 19:52</t>
  </si>
  <si>
    <t>Lended money</t>
  </si>
  <si>
    <t>12/18/2021 19:51</t>
  </si>
  <si>
    <t>Spiderman</t>
  </si>
  <si>
    <t>12/18/2021 14:19</t>
  </si>
  <si>
    <t>12/17/2021 18:54</t>
  </si>
  <si>
    <t>12/17/2021 14:45</t>
  </si>
  <si>
    <t>12/17/2021 8:35</t>
  </si>
  <si>
    <t>Gave to gowdham</t>
  </si>
  <si>
    <t>12/16/2021 18:44</t>
  </si>
  <si>
    <t>Egg</t>
  </si>
  <si>
    <t>12/16/2021 18:35</t>
  </si>
  <si>
    <t>Panipoori</t>
  </si>
  <si>
    <t>12/16/2021 13:38</t>
  </si>
  <si>
    <t>12/16/2021 10:42</t>
  </si>
  <si>
    <t>12/14/2021 23:54</t>
  </si>
  <si>
    <t>12/14/2021 21:21</t>
  </si>
  <si>
    <t>12/14/2021 21:03</t>
  </si>
  <si>
    <t>12/14/2021 15:18</t>
  </si>
  <si>
    <t>12/14/2021 10:33</t>
  </si>
  <si>
    <t>From stu</t>
  </si>
  <si>
    <t>Shopping</t>
  </si>
  <si>
    <t>Momos</t>
  </si>
  <si>
    <t>Snack with bharath</t>
  </si>
  <si>
    <t>Breakfast with stu</t>
  </si>
  <si>
    <t>Lunch with stu</t>
  </si>
  <si>
    <t>Cash</t>
  </si>
  <si>
    <t>5 star</t>
  </si>
  <si>
    <t>USD</t>
  </si>
  <si>
    <t>Milk</t>
  </si>
  <si>
    <t>Horlicks</t>
  </si>
  <si>
    <t>Shoe</t>
  </si>
  <si>
    <t>Cap</t>
  </si>
  <si>
    <t>Full hand and a hoodie</t>
  </si>
  <si>
    <t>For company</t>
  </si>
  <si>
    <t>Breakfast</t>
  </si>
  <si>
    <t>Belt</t>
  </si>
  <si>
    <t>Mask</t>
  </si>
  <si>
    <t>Ice cream</t>
  </si>
  <si>
    <t>Vadapaav</t>
  </si>
  <si>
    <t>Showergel</t>
  </si>
  <si>
    <t>11/30/2021 14:24</t>
  </si>
  <si>
    <t>Bharath birthday</t>
  </si>
  <si>
    <t>11/30/2021 14:17</t>
  </si>
  <si>
    <t>11/30/2021 10:11</t>
  </si>
  <si>
    <t>11/29/2021 20:47</t>
  </si>
  <si>
    <t>11/29/2021 20:09</t>
  </si>
  <si>
    <t>11/29/2021 9:29</t>
  </si>
  <si>
    <t>11/28/2021 19:59</t>
  </si>
  <si>
    <t>11/28/2021 13:10</t>
  </si>
  <si>
    <t>Zomato</t>
  </si>
  <si>
    <t>11/27/2021 23:14</t>
  </si>
  <si>
    <t>Dinner with gowdham</t>
  </si>
  <si>
    <t>11/27/2021 22:34</t>
  </si>
  <si>
    <t>11/27/2021 18:41</t>
  </si>
  <si>
    <t>Rapido</t>
  </si>
  <si>
    <t>11/27/2021 13:46</t>
  </si>
  <si>
    <t>11/27/2021 9:33</t>
  </si>
  <si>
    <t>11/26/2021 21:56</t>
  </si>
  <si>
    <t>11/26/2021 20:57</t>
  </si>
  <si>
    <t>11/26/2021 20:15</t>
  </si>
  <si>
    <t>11/26/2021 14:14</t>
  </si>
  <si>
    <t>Cashback</t>
  </si>
  <si>
    <t>11/26/2021 9:22</t>
  </si>
  <si>
    <t>11/25/2021 20:27</t>
  </si>
  <si>
    <t>11/24/2021 19:26</t>
  </si>
  <si>
    <t>11/24/2021 19:23</t>
  </si>
  <si>
    <t>11/24/2021 19:06</t>
  </si>
  <si>
    <t>11/23/2021 22:53</t>
  </si>
  <si>
    <t>11/22/2021 14:16</t>
  </si>
  <si>
    <t>11/21/2021 17:07</t>
  </si>
  <si>
    <t>11/21/2021 15:50</t>
  </si>
  <si>
    <t>11/21/2021 13:30</t>
  </si>
  <si>
    <t>Got from gobi</t>
  </si>
  <si>
    <t>Row Labels</t>
  </si>
  <si>
    <t>Grand Total</t>
  </si>
  <si>
    <t>Sum of Amount</t>
  </si>
  <si>
    <t>Column Labels</t>
  </si>
  <si>
    <t>Investment Advisor Dashboard</t>
  </si>
  <si>
    <t>Risk Taking</t>
  </si>
  <si>
    <t>Low Risk Taking</t>
  </si>
  <si>
    <t>Moderate Risk Taking</t>
  </si>
  <si>
    <t>Sum of Price2</t>
  </si>
  <si>
    <t>Sum of Price3</t>
  </si>
  <si>
    <t>Sum of Price</t>
  </si>
  <si>
    <t>Count of Industry</t>
  </si>
  <si>
    <t>Sum of 3-Year Return</t>
  </si>
  <si>
    <t>Top 10 negative Companies</t>
  </si>
  <si>
    <t>Top 10 positive Companies</t>
  </si>
  <si>
    <t>Companies</t>
  </si>
  <si>
    <t>Return</t>
  </si>
  <si>
    <t>3-year Return</t>
  </si>
  <si>
    <t>Ruchi Soya Industries</t>
  </si>
  <si>
    <t>ata Teleservices (Maharashtra)</t>
  </si>
  <si>
    <t>Adani Green Energy</t>
  </si>
  <si>
    <t>Brightcom Group</t>
  </si>
  <si>
    <t>202.48S77</t>
  </si>
  <si>
    <t>Adani Total Gas</t>
  </si>
  <si>
    <t>196. 135020</t>
  </si>
  <si>
    <t>Adani Enterprises</t>
  </si>
  <si>
    <t>Adani Transmission</t>
  </si>
  <si>
    <t>Edelweiss Financial Serices Ltd.</t>
  </si>
  <si>
    <t>Tata Elxsi</t>
  </si>
  <si>
    <t>Balaji Amines</t>
  </si>
  <si>
    <t>Tania Platforms</t>
  </si>
  <si>
    <t>137.8S472</t>
  </si>
  <si>
    <t xml:space="preserve">Sum of Communication            </t>
  </si>
  <si>
    <t xml:space="preserve">Sum of Construction             </t>
  </si>
  <si>
    <t xml:space="preserve">Sum of Consumer Discretionary   </t>
  </si>
  <si>
    <t xml:space="preserve">Sum of Healthcare               </t>
  </si>
  <si>
    <t xml:space="preserve">Sum of Financial                </t>
  </si>
  <si>
    <t xml:space="preserve">Sum of Energy                   </t>
  </si>
  <si>
    <t xml:space="preserve">Sum of Diversified              </t>
  </si>
  <si>
    <t xml:space="preserve">Sum of Consumer Staples         </t>
  </si>
  <si>
    <t xml:space="preserve">Sum of Metals &amp; Mining          </t>
  </si>
  <si>
    <t xml:space="preserve">Sum of Insurance                </t>
  </si>
  <si>
    <t xml:space="preserve">Sum of Others                   </t>
  </si>
  <si>
    <t xml:space="preserve">Sum of Technology               </t>
  </si>
  <si>
    <t xml:space="preserve">Sum of Services                 </t>
  </si>
  <si>
    <t xml:space="preserve">Sum of Textiles                 </t>
  </si>
  <si>
    <t xml:space="preserve">Sum of Materials                </t>
  </si>
  <si>
    <t>(Multiple Items)</t>
  </si>
  <si>
    <t>Sum of All Time Low</t>
  </si>
  <si>
    <t>Sum of All Time High</t>
  </si>
  <si>
    <t>Sector2</t>
  </si>
  <si>
    <t>Total Growth</t>
  </si>
  <si>
    <t>Maharashtra Scooters Ltd-</t>
  </si>
  <si>
    <t>Honeywell Automation India Ltd_</t>
  </si>
  <si>
    <t>Vinati Organics Ltd_</t>
  </si>
  <si>
    <t>cnsumer Discretionary</t>
  </si>
  <si>
    <t>Sum of Total Growth</t>
  </si>
  <si>
    <t>Sectors</t>
  </si>
  <si>
    <t>Median</t>
  </si>
  <si>
    <t xml:space="preserve">Automobile               </t>
  </si>
  <si>
    <t xml:space="preserve">Capital Goods            </t>
  </si>
  <si>
    <t xml:space="preserve">Chemicals                </t>
  </si>
  <si>
    <t xml:space="preserve">Communication            </t>
  </si>
  <si>
    <t xml:space="preserve">Construction             </t>
  </si>
  <si>
    <t xml:space="preserve">Consumer Discretionary   </t>
  </si>
  <si>
    <t xml:space="preserve">Healthcare               </t>
  </si>
  <si>
    <t xml:space="preserve">Financial                </t>
  </si>
  <si>
    <t xml:space="preserve">Energy                   </t>
  </si>
  <si>
    <t xml:space="preserve">Diversified              </t>
  </si>
  <si>
    <t xml:space="preserve">Consumer Staples         </t>
  </si>
  <si>
    <t xml:space="preserve">Metals &amp; Mining          </t>
  </si>
  <si>
    <t xml:space="preserve">Insurance                </t>
  </si>
  <si>
    <t xml:space="preserve">Others                   </t>
  </si>
  <si>
    <t xml:space="preserve">Technology               </t>
  </si>
  <si>
    <t xml:space="preserve">Services                 </t>
  </si>
  <si>
    <t xml:space="preserve">Textiles                 </t>
  </si>
  <si>
    <t xml:space="preserve">Materials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</si>
</sst>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/yyyy\ hh:mm"/>
  </numFmts>
  <fonts count="2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Arial"/>
      <family val="2"/>
      <scheme val="minor"/>
    </font>
    <font>
      <sz val="36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8"/>
      <color rgb="FF00000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1" tint="4.9989318521683403E-2"/>
      <name val="Arial"/>
      <family val="2"/>
      <scheme val="minor"/>
    </font>
    <font>
      <sz val="8"/>
      <name val="Arial"/>
      <family val="2"/>
      <scheme val="minor"/>
    </font>
    <font>
      <b/>
      <sz val="28"/>
      <color theme="2"/>
      <name val="Algerian"/>
      <family val="5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2" fillId="4" borderId="1" xfId="0" applyFont="1" applyFill="1" applyBorder="1"/>
    <xf numFmtId="0" fontId="1" fillId="0" borderId="0" xfId="0" applyFont="1"/>
    <xf numFmtId="164" fontId="1" fillId="0" borderId="0" xfId="0" applyNumberFormat="1" applyFont="1"/>
    <xf numFmtId="0" fontId="4" fillId="4" borderId="2" xfId="0" applyFont="1" applyFill="1" applyBorder="1"/>
    <xf numFmtId="0" fontId="6" fillId="4" borderId="2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3" xfId="0" applyFont="1" applyBorder="1"/>
    <xf numFmtId="0" fontId="8" fillId="5" borderId="1" xfId="1" applyFont="1" applyFill="1" applyBorder="1"/>
    <xf numFmtId="0" fontId="8" fillId="5" borderId="0" xfId="1" applyFont="1" applyFill="1"/>
    <xf numFmtId="0" fontId="9" fillId="0" borderId="1" xfId="1" applyFont="1" applyBorder="1"/>
    <xf numFmtId="164" fontId="9" fillId="0" borderId="1" xfId="1" applyNumberFormat="1" applyFont="1" applyBorder="1"/>
    <xf numFmtId="4" fontId="9" fillId="0" borderId="1" xfId="1" applyNumberFormat="1" applyFont="1" applyBorder="1"/>
    <xf numFmtId="4" fontId="9" fillId="0" borderId="0" xfId="1" applyNumberFormat="1" applyFont="1"/>
    <xf numFmtId="0" fontId="9" fillId="0" borderId="0" xfId="1" applyFont="1"/>
    <xf numFmtId="0" fontId="2" fillId="2" borderId="0" xfId="0" applyFont="1" applyFill="1"/>
    <xf numFmtId="165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2" fillId="0" borderId="0" xfId="0" applyFont="1"/>
    <xf numFmtId="0" fontId="12" fillId="0" borderId="1" xfId="0" applyFont="1" applyBorder="1"/>
    <xf numFmtId="0" fontId="13" fillId="4" borderId="2" xfId="0" applyFont="1" applyFill="1" applyBorder="1"/>
    <xf numFmtId="0" fontId="14" fillId="0" borderId="0" xfId="0" applyFont="1"/>
    <xf numFmtId="0" fontId="0" fillId="9" borderId="0" xfId="0" applyFill="1"/>
    <xf numFmtId="11" fontId="0" fillId="0" borderId="0" xfId="0" applyNumberFormat="1"/>
    <xf numFmtId="0" fontId="15" fillId="7" borderId="5" xfId="0" applyFont="1" applyFill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10" fillId="6" borderId="4" xfId="0" applyFont="1" applyFill="1" applyBorder="1"/>
    <xf numFmtId="0" fontId="16" fillId="0" borderId="0" xfId="0" applyFont="1"/>
    <xf numFmtId="0" fontId="17" fillId="6" borderId="4" xfId="0" applyFont="1" applyFill="1" applyBorder="1"/>
    <xf numFmtId="0" fontId="18" fillId="6" borderId="4" xfId="0" applyFont="1" applyFill="1" applyBorder="1"/>
    <xf numFmtId="0" fontId="19" fillId="0" borderId="0" xfId="0" applyFont="1"/>
    <xf numFmtId="0" fontId="21" fillId="11" borderId="7" xfId="0" applyFont="1" applyFill="1" applyBorder="1"/>
    <xf numFmtId="0" fontId="21" fillId="11" borderId="8" xfId="0" applyFont="1" applyFill="1" applyBorder="1"/>
    <xf numFmtId="0" fontId="0" fillId="6" borderId="7" xfId="0" applyFill="1" applyBorder="1"/>
    <xf numFmtId="0" fontId="14" fillId="6" borderId="8" xfId="0" applyFont="1" applyFill="1" applyBorder="1"/>
    <xf numFmtId="0" fontId="0" fillId="0" borderId="7" xfId="0" applyBorder="1"/>
    <xf numFmtId="0" fontId="14" fillId="0" borderId="8" xfId="0" applyFont="1" applyBorder="1"/>
    <xf numFmtId="0" fontId="12" fillId="6" borderId="8" xfId="0" applyFont="1" applyFill="1" applyBorder="1"/>
    <xf numFmtId="0" fontId="12" fillId="0" borderId="8" xfId="0" applyFont="1" applyBorder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8" fillId="13" borderId="9" xfId="0" applyFont="1" applyFill="1" applyBorder="1" applyAlignment="1">
      <alignment horizontal="center"/>
    </xf>
    <xf numFmtId="0" fontId="22" fillId="12" borderId="9" xfId="0" applyFont="1" applyFill="1" applyBorder="1" applyAlignment="1">
      <alignment horizontal="center"/>
    </xf>
    <xf numFmtId="0" fontId="20" fillId="12" borderId="9" xfId="0" applyFont="1" applyFill="1" applyBorder="1" applyAlignment="1">
      <alignment horizontal="center"/>
    </xf>
    <xf numFmtId="0" fontId="16" fillId="12" borderId="9" xfId="0" applyFont="1" applyFill="1" applyBorder="1" applyAlignment="1">
      <alignment horizontal="center"/>
    </xf>
    <xf numFmtId="0" fontId="0" fillId="0" borderId="0" xfId="0" applyNumberFormat="1"/>
    <xf numFmtId="0" fontId="23" fillId="8" borderId="0" xfId="0" applyFont="1" applyFill="1" applyAlignment="1">
      <alignment horizontal="center"/>
    </xf>
    <xf numFmtId="0" fontId="24" fillId="14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25" fillId="7" borderId="5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4" fillId="15" borderId="0" xfId="0" applyFont="1" applyFill="1" applyAlignment="1">
      <alignment horizontal="center"/>
    </xf>
    <xf numFmtId="0" fontId="27" fillId="10" borderId="0" xfId="0" applyFont="1" applyFill="1" applyAlignment="1">
      <alignment horizontal="center"/>
    </xf>
  </cellXfs>
  <cellStyles count="2">
    <cellStyle name="Normal" xfId="0" builtinId="0"/>
    <cellStyle name="Normal 2" xfId="1" xr:uid="{C2DD2B0A-F212-4F01-9028-86F6A7A5CA62}"/>
  </cellStyles>
  <dxfs count="16"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font>
        <sz val="16"/>
      </font>
    </dxf>
    <dxf>
      <font>
        <sz val="18"/>
      </font>
    </dxf>
    <dxf>
      <font>
        <sz val="18"/>
      </font>
    </dxf>
    <dxf>
      <font>
        <sz val="18"/>
        <family val="2"/>
      </font>
    </dxf>
    <dxf>
      <font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Table'!$A$6:$A$17</c:f>
              <c:multiLvlStrCache>
                <c:ptCount val="10"/>
                <c:lvl>
                  <c:pt idx="0">
                    <c:v>Apparel</c:v>
                  </c:pt>
                  <c:pt idx="1">
                    <c:v>Beauty</c:v>
                  </c:pt>
                  <c:pt idx="2">
                    <c:v>Education</c:v>
                  </c:pt>
                  <c:pt idx="3">
                    <c:v>Food</c:v>
                  </c:pt>
                  <c:pt idx="4">
                    <c:v>Gift</c:v>
                  </c:pt>
                  <c:pt idx="5">
                    <c:v>Household</c:v>
                  </c:pt>
                  <c:pt idx="6">
                    <c:v>Other</c:v>
                  </c:pt>
                  <c:pt idx="7">
                    <c:v>Self-development</c:v>
                  </c:pt>
                  <c:pt idx="8">
                    <c:v>Social Life</c:v>
                  </c:pt>
                  <c:pt idx="9">
                    <c:v>Transportation</c:v>
                  </c:pt>
                </c:lvl>
                <c:lvl>
                  <c:pt idx="0">
                    <c:v>Expense</c:v>
                  </c:pt>
                </c:lvl>
              </c:multiLvlStrCache>
            </c:multiLvlStrRef>
          </c:cat>
          <c:val>
            <c:numRef>
              <c:f>'Pivot Table'!$B$6:$B$17</c:f>
              <c:numCache>
                <c:formatCode>General</c:formatCode>
                <c:ptCount val="10"/>
                <c:pt idx="0">
                  <c:v>3388</c:v>
                </c:pt>
                <c:pt idx="1">
                  <c:v>196</c:v>
                </c:pt>
                <c:pt idx="2">
                  <c:v>1400</c:v>
                </c:pt>
                <c:pt idx="3">
                  <c:v>23396.76</c:v>
                </c:pt>
                <c:pt idx="4">
                  <c:v>115</c:v>
                </c:pt>
                <c:pt idx="5">
                  <c:v>12188</c:v>
                </c:pt>
                <c:pt idx="6">
                  <c:v>5117</c:v>
                </c:pt>
                <c:pt idx="7">
                  <c:v>400</c:v>
                </c:pt>
                <c:pt idx="8">
                  <c:v>2513.7200000000003</c:v>
                </c:pt>
                <c:pt idx="9">
                  <c:v>9203.7999999999993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56F-43F8-8079-D72D9CE36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48812671"/>
        <c:axId val="1448813503"/>
      </c:barChart>
      <c:catAx>
        <c:axId val="14488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3503"/>
        <c:crosses val="autoZero"/>
        <c:auto val="1"/>
        <c:lblAlgn val="ctr"/>
        <c:lblOffset val="100"/>
        <c:noMultiLvlLbl val="0"/>
      </c:catAx>
      <c:valAx>
        <c:axId val="14488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Taking</a:t>
            </a:r>
          </a:p>
        </c:rich>
      </c:tx>
      <c:layout>
        <c:manualLayout>
          <c:xMode val="edge"/>
          <c:yMode val="edge"/>
          <c:x val="0.34960439813097816"/>
          <c:y val="5.633022161574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633131732161838E-2"/>
          <c:y val="0.18879284636308596"/>
          <c:w val="0.47424223647998931"/>
          <c:h val="0.79686102099279754"/>
        </c:manualLayout>
      </c:layout>
      <c:pieChart>
        <c:varyColors val="1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E6-433C-AEA4-85D161C5A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E6-433C-AEA4-85D161C5A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E6-433C-AEA4-85D161C5A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E6-433C-AEA4-85D161C5A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DE6-433C-AEA4-85D161C5AB10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Table'!$A$22:$A$27</c:f>
              <c:strCache>
                <c:ptCount val="5"/>
                <c:pt idx="0">
                  <c:v>HEG Ltd.</c:v>
                </c:pt>
                <c:pt idx="1">
                  <c:v>Heidelberg Cement India Ltd.</c:v>
                </c:pt>
                <c:pt idx="2">
                  <c:v>Indoco Remedies Ltd.</c:v>
                </c:pt>
                <c:pt idx="3">
                  <c:v>Nesco Ltd.</c:v>
                </c:pt>
                <c:pt idx="4">
                  <c:v>Shilpa Medicare Ltd.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1232.3499999999999</c:v>
                </c:pt>
                <c:pt idx="1">
                  <c:v>186.1</c:v>
                </c:pt>
                <c:pt idx="2">
                  <c:v>368.15</c:v>
                </c:pt>
                <c:pt idx="3">
                  <c:v>567.6</c:v>
                </c:pt>
                <c:pt idx="4">
                  <c:v>381.95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E6-433C-AEA4-85D161C5AB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5595020366453"/>
          <c:y val="0.26891652269887134"/>
          <c:w val="0.36740295277853535"/>
          <c:h val="0.6318311689876525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</a:t>
            </a:r>
            <a:r>
              <a:rPr lang="en-US" baseline="0"/>
              <a:t> Risk Taking</a:t>
            </a:r>
            <a:endParaRPr lang="en-US"/>
          </a:p>
        </c:rich>
      </c:tx>
      <c:layout>
        <c:manualLayout>
          <c:xMode val="edge"/>
          <c:yMode val="edge"/>
          <c:x val="0.22529970903004951"/>
          <c:y val="5.290552473722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131488571122797"/>
          <c:y val="0.18488350509133133"/>
          <c:w val="0.49312952960500711"/>
          <c:h val="0.76878941832921788"/>
        </c:manualLayout>
      </c:layout>
      <c:pieChart>
        <c:varyColors val="1"/>
        <c:ser>
          <c:idx val="0"/>
          <c:order val="0"/>
          <c:tx>
            <c:strRef>
              <c:f>'Pivot Table'!$D$24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C3-48BF-9A25-6479BB4D6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C3-48BF-9A25-6479BB4D6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C3-48BF-9A25-6479BB4D6B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C3-48BF-9A25-6479BB4D6B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C3-48BF-9A25-6479BB4D6B7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Table'!$C$25:$C$30</c:f>
              <c:strCache>
                <c:ptCount val="5"/>
                <c:pt idx="0">
                  <c:v>FDC Ltd.</c:v>
                </c:pt>
                <c:pt idx="1">
                  <c:v>Greaves Cotton Ltd.</c:v>
                </c:pt>
                <c:pt idx="2">
                  <c:v>NCC Ltd.</c:v>
                </c:pt>
                <c:pt idx="3">
                  <c:v>Shilpa Medicare Ltd.</c:v>
                </c:pt>
                <c:pt idx="4">
                  <c:v>Tata Coffee Ltd.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280.25</c:v>
                </c:pt>
                <c:pt idx="1">
                  <c:v>175.1</c:v>
                </c:pt>
                <c:pt idx="2">
                  <c:v>74.2</c:v>
                </c:pt>
                <c:pt idx="3">
                  <c:v>381.95</c:v>
                </c:pt>
                <c:pt idx="4">
                  <c:v>243.1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C3-48BF-9A25-6479BB4D6B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91910118935411"/>
          <c:y val="0.30059108485324731"/>
          <c:w val="0.37379555521680519"/>
          <c:h val="0.544693498066614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Risk Taking</a:t>
            </a:r>
          </a:p>
        </c:rich>
      </c:tx>
      <c:layout>
        <c:manualLayout>
          <c:xMode val="edge"/>
          <c:yMode val="edge"/>
          <c:x val="0.28768758372906644"/>
          <c:y val="1.4472325879060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1917013618079823"/>
          <c:y val="0.18719660976338404"/>
          <c:w val="0.45661109802849459"/>
          <c:h val="0.81005994740764964"/>
        </c:manualLayout>
      </c:layout>
      <c:pieChart>
        <c:varyColors val="1"/>
        <c:ser>
          <c:idx val="0"/>
          <c:order val="0"/>
          <c:tx>
            <c:strRef>
              <c:f>'Pivot Table'!$B$34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20-4261-89DF-F69DBD5A84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20-4261-89DF-F69DBD5A84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20-4261-89DF-F69DBD5A84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20-4261-89DF-F69DBD5A84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20-4261-89DF-F69DBD5A842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Table'!$A$35:$A$40</c:f>
              <c:strCache>
                <c:ptCount val="5"/>
                <c:pt idx="0">
                  <c:v>Abbott India Ltd.</c:v>
                </c:pt>
                <c:pt idx="1">
                  <c:v>Bajaj Holdings &amp; Investment Ltd.</c:v>
                </c:pt>
                <c:pt idx="2">
                  <c:v>Honeywell Automation India Ltd.</c:v>
                </c:pt>
                <c:pt idx="3">
                  <c:v>MRF Ltd.</c:v>
                </c:pt>
                <c:pt idx="4">
                  <c:v>Page Industries Ltd.</c:v>
                </c:pt>
              </c:strCache>
            </c:strRef>
          </c:cat>
          <c:val>
            <c:numRef>
              <c:f>'Pivot Table'!$B$35:$B$40</c:f>
              <c:numCache>
                <c:formatCode>General</c:formatCode>
                <c:ptCount val="5"/>
                <c:pt idx="0">
                  <c:v>18209</c:v>
                </c:pt>
                <c:pt idx="1">
                  <c:v>5672.75</c:v>
                </c:pt>
                <c:pt idx="2">
                  <c:v>41954.05</c:v>
                </c:pt>
                <c:pt idx="3">
                  <c:v>84254.05</c:v>
                </c:pt>
                <c:pt idx="4">
                  <c:v>49786.2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20-4261-89DF-F69DBD5A84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65007449388186"/>
          <c:y val="0.20660782620745527"/>
          <c:w val="0.38474038991948839"/>
          <c:h val="0.7038297956081205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Report.xlsx]DashBoard!PivotTable13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Stock for Investment</a:t>
            </a:r>
          </a:p>
        </c:rich>
      </c:tx>
      <c:layout>
        <c:manualLayout>
          <c:xMode val="edge"/>
          <c:yMode val="edge"/>
          <c:x val="0.44769284047827357"/>
          <c:y val="4.8049686858449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90663225776932"/>
          <c:y val="0.15729061095085883"/>
          <c:w val="0.69188596668113167"/>
          <c:h val="0.46280632000207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DashBoard!$B$4:$B$15</c:f>
              <c:numCache>
                <c:formatCode>General</c:formatCode>
                <c:ptCount val="11"/>
                <c:pt idx="0">
                  <c:v>20.6</c:v>
                </c:pt>
                <c:pt idx="1">
                  <c:v>18</c:v>
                </c:pt>
                <c:pt idx="2">
                  <c:v>19.3</c:v>
                </c:pt>
                <c:pt idx="3">
                  <c:v>18.7</c:v>
                </c:pt>
                <c:pt idx="4">
                  <c:v>17.8</c:v>
                </c:pt>
                <c:pt idx="5">
                  <c:v>15.6</c:v>
                </c:pt>
                <c:pt idx="6">
                  <c:v>15.6</c:v>
                </c:pt>
                <c:pt idx="7">
                  <c:v>10.55</c:v>
                </c:pt>
                <c:pt idx="8">
                  <c:v>12.25</c:v>
                </c:pt>
                <c:pt idx="9">
                  <c:v>9.3000000000000007</c:v>
                </c:pt>
                <c:pt idx="10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8-40B9-B229-3BA62336151E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All Time 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DashBoard!$C$4:$C$15</c:f>
              <c:numCache>
                <c:formatCode>General</c:formatCode>
                <c:ptCount val="11"/>
                <c:pt idx="0">
                  <c:v>1.36</c:v>
                </c:pt>
                <c:pt idx="1">
                  <c:v>7.71</c:v>
                </c:pt>
                <c:pt idx="2">
                  <c:v>10.039999999999999</c:v>
                </c:pt>
                <c:pt idx="3">
                  <c:v>10.5</c:v>
                </c:pt>
                <c:pt idx="4">
                  <c:v>4.25</c:v>
                </c:pt>
                <c:pt idx="5">
                  <c:v>6.6</c:v>
                </c:pt>
                <c:pt idx="6">
                  <c:v>9.1999999999999993</c:v>
                </c:pt>
                <c:pt idx="7">
                  <c:v>1.65</c:v>
                </c:pt>
                <c:pt idx="8">
                  <c:v>8.4</c:v>
                </c:pt>
                <c:pt idx="9">
                  <c:v>2.4</c:v>
                </c:pt>
                <c:pt idx="10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8-40B9-B229-3BA62336151E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All Time High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DashBoard!$D$4:$D$15</c:f>
              <c:numCache>
                <c:formatCode>General</c:formatCode>
                <c:ptCount val="11"/>
                <c:pt idx="0">
                  <c:v>97.667537999999993</c:v>
                </c:pt>
                <c:pt idx="1">
                  <c:v>96.75</c:v>
                </c:pt>
                <c:pt idx="2">
                  <c:v>212.14296100000001</c:v>
                </c:pt>
                <c:pt idx="3">
                  <c:v>77.12</c:v>
                </c:pt>
                <c:pt idx="4">
                  <c:v>228.9</c:v>
                </c:pt>
                <c:pt idx="5">
                  <c:v>60.7</c:v>
                </c:pt>
                <c:pt idx="6">
                  <c:v>149.69999999999999</c:v>
                </c:pt>
                <c:pt idx="7">
                  <c:v>469.43150100000003</c:v>
                </c:pt>
                <c:pt idx="8">
                  <c:v>152.4</c:v>
                </c:pt>
                <c:pt idx="9">
                  <c:v>123.21599999999999</c:v>
                </c:pt>
                <c:pt idx="1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8-40B9-B229-3BA62336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0044287"/>
        <c:axId val="1670038463"/>
      </c:barChart>
      <c:catAx>
        <c:axId val="16700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38463"/>
        <c:crosses val="autoZero"/>
        <c:auto val="1"/>
        <c:lblAlgn val="ctr"/>
        <c:lblOffset val="100"/>
        <c:noMultiLvlLbl val="0"/>
      </c:catAx>
      <c:valAx>
        <c:axId val="1670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4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33051386472561"/>
          <c:y val="0.32590992957563475"/>
          <c:w val="0.11560412795311302"/>
          <c:h val="0.20949827115439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Report.xlsx]Project Dashboard!PivotTable6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Year Return Of Different Companies &amp;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Dashboard'!$B$44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'Project Dashboard'!$A$45:$A$71</c:f>
              <c:multiLvlStrCache>
                <c:ptCount val="13"/>
                <c:lvl>
                  <c:pt idx="0">
                    <c:v>Diversified</c:v>
                  </c:pt>
                  <c:pt idx="1">
                    <c:v>Construction</c:v>
                  </c:pt>
                  <c:pt idx="2">
                    <c:v>Communication</c:v>
                  </c:pt>
                  <c:pt idx="3">
                    <c:v>Materials</c:v>
                  </c:pt>
                  <c:pt idx="4">
                    <c:v>Capital Goods</c:v>
                  </c:pt>
                  <c:pt idx="5">
                    <c:v>Energy</c:v>
                  </c:pt>
                  <c:pt idx="6">
                    <c:v>Automobile</c:v>
                  </c:pt>
                  <c:pt idx="7">
                    <c:v>Financial</c:v>
                  </c:pt>
                  <c:pt idx="8">
                    <c:v>Healthcare</c:v>
                  </c:pt>
                  <c:pt idx="9">
                    <c:v>Chemicals</c:v>
                  </c:pt>
                  <c:pt idx="10">
                    <c:v>cnsumer Discretionary</c:v>
                  </c:pt>
                  <c:pt idx="11">
                    <c:v>Technology</c:v>
                  </c:pt>
                  <c:pt idx="12">
                    <c:v>Consumer Staples</c:v>
                  </c:pt>
                </c:lvl>
                <c:lvl>
                  <c:pt idx="0">
                    <c:v>3M India Ltd.</c:v>
                  </c:pt>
                  <c:pt idx="1">
                    <c:v>Godrej Properties Ltd.</c:v>
                  </c:pt>
                  <c:pt idx="2">
                    <c:v>Hathway Cable &amp; Datacom Ltd.</c:v>
                  </c:pt>
                  <c:pt idx="3">
                    <c:v>Heidelberg Cement India Ltd.</c:v>
                  </c:pt>
                  <c:pt idx="4">
                    <c:v>Honeywell Automation India Ltd_</c:v>
                  </c:pt>
                  <c:pt idx="5">
                    <c:v>Indraprastha Gas Ltd.</c:v>
                  </c:pt>
                  <c:pt idx="6">
                    <c:v>Maharashtra Scooters Ltd-</c:v>
                  </c:pt>
                  <c:pt idx="7">
                    <c:v>Manappuram Finance Ltd.</c:v>
                  </c:pt>
                  <c:pt idx="8">
                    <c:v>Sanofi India Ltd.</c:v>
                  </c:pt>
                  <c:pt idx="9">
                    <c:v>Vinati Organics Ltd_</c:v>
                  </c:pt>
                  <c:pt idx="10">
                    <c:v>Whirlpool Of India Ltd.</c:v>
                  </c:pt>
                  <c:pt idx="11">
                    <c:v>Zensar Technologies Ltd.</c:v>
                  </c:pt>
                  <c:pt idx="12">
                    <c:v>Zydus Wellness Ltd.</c:v>
                  </c:pt>
                </c:lvl>
              </c:multiLvlStrCache>
            </c:multiLvlStrRef>
          </c:cat>
          <c:val>
            <c:numRef>
              <c:f>'Project Dashboard'!$B$45:$B$71</c:f>
              <c:numCache>
                <c:formatCode>General</c:formatCode>
                <c:ptCount val="13"/>
                <c:pt idx="0">
                  <c:v>24.403777999999999</c:v>
                </c:pt>
                <c:pt idx="1">
                  <c:v>29.135873</c:v>
                </c:pt>
                <c:pt idx="2">
                  <c:v>14.361882</c:v>
                </c:pt>
                <c:pt idx="3">
                  <c:v>45.328482999999999</c:v>
                </c:pt>
                <c:pt idx="4">
                  <c:v>65.220625999999996</c:v>
                </c:pt>
                <c:pt idx="5">
                  <c:v>49.591430000000003</c:v>
                </c:pt>
                <c:pt idx="6">
                  <c:v>31.063229</c:v>
                </c:pt>
                <c:pt idx="7">
                  <c:v>57.345154999999998</c:v>
                </c:pt>
                <c:pt idx="8">
                  <c:v>40.118313000000001</c:v>
                </c:pt>
                <c:pt idx="9">
                  <c:v>53.613410999999999</c:v>
                </c:pt>
                <c:pt idx="10">
                  <c:v>57.370117999999998</c:v>
                </c:pt>
                <c:pt idx="11">
                  <c:v>64.281301999999997</c:v>
                </c:pt>
                <c:pt idx="12">
                  <c:v>44.268827000000002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5-4547-8CD2-C4A07BF9E7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430864"/>
        <c:axId val="799435856"/>
      </c:barChart>
      <c:catAx>
        <c:axId val="7994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35856"/>
        <c:crosses val="autoZero"/>
        <c:auto val="1"/>
        <c:lblAlgn val="ctr"/>
        <c:lblOffset val="100"/>
        <c:noMultiLvlLbl val="0"/>
      </c:catAx>
      <c:valAx>
        <c:axId val="79943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94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Report.xlsx]DashBoard!PivotTable13</c:name>
    <c:fmtId val="0"/>
  </c:pivotSource>
  <c:chart>
    <c:title>
      <c:layout>
        <c:manualLayout>
          <c:xMode val="edge"/>
          <c:yMode val="edge"/>
          <c:x val="0.44769284047827357"/>
          <c:y val="4.8049686858449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26295324195587"/>
          <c:y val="0.15729061095085883"/>
          <c:w val="0.64252964907164378"/>
          <c:h val="0.46280632000207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DashBoard!$B$4:$B$15</c:f>
              <c:numCache>
                <c:formatCode>General</c:formatCode>
                <c:ptCount val="11"/>
                <c:pt idx="0">
                  <c:v>20.6</c:v>
                </c:pt>
                <c:pt idx="1">
                  <c:v>18</c:v>
                </c:pt>
                <c:pt idx="2">
                  <c:v>19.3</c:v>
                </c:pt>
                <c:pt idx="3">
                  <c:v>18.7</c:v>
                </c:pt>
                <c:pt idx="4">
                  <c:v>17.8</c:v>
                </c:pt>
                <c:pt idx="5">
                  <c:v>15.6</c:v>
                </c:pt>
                <c:pt idx="6">
                  <c:v>15.6</c:v>
                </c:pt>
                <c:pt idx="7">
                  <c:v>10.55</c:v>
                </c:pt>
                <c:pt idx="8">
                  <c:v>12.25</c:v>
                </c:pt>
                <c:pt idx="9">
                  <c:v>9.3000000000000007</c:v>
                </c:pt>
                <c:pt idx="10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4-46A0-AC67-FF7223F3D380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All Time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DashBoard!$C$4:$C$15</c:f>
              <c:numCache>
                <c:formatCode>General</c:formatCode>
                <c:ptCount val="11"/>
                <c:pt idx="0">
                  <c:v>1.36</c:v>
                </c:pt>
                <c:pt idx="1">
                  <c:v>7.71</c:v>
                </c:pt>
                <c:pt idx="2">
                  <c:v>10.039999999999999</c:v>
                </c:pt>
                <c:pt idx="3">
                  <c:v>10.5</c:v>
                </c:pt>
                <c:pt idx="4">
                  <c:v>4.25</c:v>
                </c:pt>
                <c:pt idx="5">
                  <c:v>6.6</c:v>
                </c:pt>
                <c:pt idx="6">
                  <c:v>9.1999999999999993</c:v>
                </c:pt>
                <c:pt idx="7">
                  <c:v>1.65</c:v>
                </c:pt>
                <c:pt idx="8">
                  <c:v>8.4</c:v>
                </c:pt>
                <c:pt idx="9">
                  <c:v>2.4</c:v>
                </c:pt>
                <c:pt idx="10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4-46A0-AC67-FF7223F3D380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All Time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DashBoard!$D$4:$D$15</c:f>
              <c:numCache>
                <c:formatCode>General</c:formatCode>
                <c:ptCount val="11"/>
                <c:pt idx="0">
                  <c:v>97.667537999999993</c:v>
                </c:pt>
                <c:pt idx="1">
                  <c:v>96.75</c:v>
                </c:pt>
                <c:pt idx="2">
                  <c:v>212.14296100000001</c:v>
                </c:pt>
                <c:pt idx="3">
                  <c:v>77.12</c:v>
                </c:pt>
                <c:pt idx="4">
                  <c:v>228.9</c:v>
                </c:pt>
                <c:pt idx="5">
                  <c:v>60.7</c:v>
                </c:pt>
                <c:pt idx="6">
                  <c:v>149.69999999999999</c:v>
                </c:pt>
                <c:pt idx="7">
                  <c:v>469.43150100000003</c:v>
                </c:pt>
                <c:pt idx="8">
                  <c:v>152.4</c:v>
                </c:pt>
                <c:pt idx="9">
                  <c:v>123.21599999999999</c:v>
                </c:pt>
                <c:pt idx="1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4-46A0-AC67-FF7223F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0044287"/>
        <c:axId val="1670038463"/>
      </c:barChart>
      <c:catAx>
        <c:axId val="16700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38463"/>
        <c:crosses val="autoZero"/>
        <c:auto val="1"/>
        <c:lblAlgn val="ctr"/>
        <c:lblOffset val="100"/>
        <c:noMultiLvlLbl val="0"/>
      </c:catAx>
      <c:valAx>
        <c:axId val="1670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4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76791095557501"/>
          <c:y val="0.32590992957563475"/>
          <c:w val="0.16216669667194128"/>
          <c:h val="0.20949827115439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84-4C90-AA90-920A81BD8F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84-4C90-AA90-920A81BD8F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84-4C90-AA90-920A81BD8F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84-4C90-AA90-920A81BD8F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4-4C90-AA90-920A81BD8F42}"/>
              </c:ext>
            </c:extLst>
          </c:dPt>
          <c:cat>
            <c:strRef>
              <c:f>'Pivot Table'!$A$22:$A$27</c:f>
              <c:strCache>
                <c:ptCount val="5"/>
                <c:pt idx="0">
                  <c:v>HEG Ltd.</c:v>
                </c:pt>
                <c:pt idx="1">
                  <c:v>Heidelberg Cement India Ltd.</c:v>
                </c:pt>
                <c:pt idx="2">
                  <c:v>Indoco Remedies Ltd.</c:v>
                </c:pt>
                <c:pt idx="3">
                  <c:v>Nesco Ltd.</c:v>
                </c:pt>
                <c:pt idx="4">
                  <c:v>Shilpa Medicare Ltd.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1232.3499999999999</c:v>
                </c:pt>
                <c:pt idx="1">
                  <c:v>186.1</c:v>
                </c:pt>
                <c:pt idx="2">
                  <c:v>368.15</c:v>
                </c:pt>
                <c:pt idx="3">
                  <c:v>567.6</c:v>
                </c:pt>
                <c:pt idx="4">
                  <c:v>381.95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7E-46F4-B8E9-CC32F671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B-49BC-85AE-FBBFDDA27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B-49BC-85AE-FBBFDDA27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B-49BC-85AE-FBBFDDA27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C8B-49BC-85AE-FBBFDDA27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C8B-49BC-85AE-FBBFDDA27062}"/>
              </c:ext>
            </c:extLst>
          </c:dPt>
          <c:cat>
            <c:strRef>
              <c:f>'Pivot Table'!$C$25:$C$30</c:f>
              <c:strCache>
                <c:ptCount val="5"/>
                <c:pt idx="0">
                  <c:v>FDC Ltd.</c:v>
                </c:pt>
                <c:pt idx="1">
                  <c:v>Greaves Cotton Ltd.</c:v>
                </c:pt>
                <c:pt idx="2">
                  <c:v>NCC Ltd.</c:v>
                </c:pt>
                <c:pt idx="3">
                  <c:v>Shilpa Medicare Ltd.</c:v>
                </c:pt>
                <c:pt idx="4">
                  <c:v>Tata Coffee Ltd.</c:v>
                </c:pt>
              </c:strCache>
            </c:strRef>
          </c:cat>
          <c:val>
            <c:numRef>
              <c:f>'Pivot Table'!$D$25:$D$30</c:f>
              <c:numCache>
                <c:formatCode>General</c:formatCode>
                <c:ptCount val="5"/>
                <c:pt idx="0">
                  <c:v>280.25</c:v>
                </c:pt>
                <c:pt idx="1">
                  <c:v>175.1</c:v>
                </c:pt>
                <c:pt idx="2">
                  <c:v>74.2</c:v>
                </c:pt>
                <c:pt idx="3">
                  <c:v>381.95</c:v>
                </c:pt>
                <c:pt idx="4">
                  <c:v>243.1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390-A49C-98DBE189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14-44BE-8754-C253B6DF2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14-44BE-8754-C253B6DF2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14-44BE-8754-C253B6DF2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14-44BE-8754-C253B6DF23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14-44BE-8754-C253B6DF2349}"/>
              </c:ext>
            </c:extLst>
          </c:dPt>
          <c:cat>
            <c:strRef>
              <c:f>'Pivot Table'!$A$35:$A$40</c:f>
              <c:strCache>
                <c:ptCount val="5"/>
                <c:pt idx="0">
                  <c:v>Abbott India Ltd.</c:v>
                </c:pt>
                <c:pt idx="1">
                  <c:v>Bajaj Holdings &amp; Investment Ltd.</c:v>
                </c:pt>
                <c:pt idx="2">
                  <c:v>Honeywell Automation India Ltd.</c:v>
                </c:pt>
                <c:pt idx="3">
                  <c:v>MRF Ltd.</c:v>
                </c:pt>
                <c:pt idx="4">
                  <c:v>Page Industries Ltd.</c:v>
                </c:pt>
              </c:strCache>
            </c:strRef>
          </c:cat>
          <c:val>
            <c:numRef>
              <c:f>'Pivot Table'!$B$35:$B$40</c:f>
              <c:numCache>
                <c:formatCode>General</c:formatCode>
                <c:ptCount val="5"/>
                <c:pt idx="0">
                  <c:v>18209</c:v>
                </c:pt>
                <c:pt idx="1">
                  <c:v>5672.75</c:v>
                </c:pt>
                <c:pt idx="2">
                  <c:v>41954.05</c:v>
                </c:pt>
                <c:pt idx="3">
                  <c:v>84254.05</c:v>
                </c:pt>
                <c:pt idx="4">
                  <c:v>49786.2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B-4308-AF14-70900F10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Report.xlsx]Pivot Table!PivotTable8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</c:f>
              <c:strCache>
                <c:ptCount val="1"/>
                <c:pt idx="0">
                  <c:v>Count of 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Table'!$A$42:$A$176</c:f>
              <c:strCache>
                <c:ptCount val="134"/>
                <c:pt idx="0">
                  <c:v>Abrasives</c:v>
                </c:pt>
                <c:pt idx="1">
                  <c:v>ACs &amp; Refrigerators</c:v>
                </c:pt>
                <c:pt idx="2">
                  <c:v>Air Transport</c:v>
                </c:pt>
                <c:pt idx="3">
                  <c:v>Aluminium</c:v>
                </c:pt>
                <c:pt idx="4">
                  <c:v>Aquaculture</c:v>
                </c:pt>
                <c:pt idx="5">
                  <c:v>Asset Management Companies</c:v>
                </c:pt>
                <c:pt idx="6">
                  <c:v>Auto Ancillaries</c:v>
                </c:pt>
                <c:pt idx="7">
                  <c:v>Bakery &amp; Milling Prod.</c:v>
                </c:pt>
                <c:pt idx="8">
                  <c:v>Ball Bearings</c:v>
                </c:pt>
                <c:pt idx="9">
                  <c:v>Banking</c:v>
                </c:pt>
                <c:pt idx="10">
                  <c:v>Beer</c:v>
                </c:pt>
                <c:pt idx="11">
                  <c:v>Brokerage Services</c:v>
                </c:pt>
                <c:pt idx="12">
                  <c:v>Business Consultancy</c:v>
                </c:pt>
                <c:pt idx="13">
                  <c:v>Business Services</c:v>
                </c:pt>
                <c:pt idx="14">
                  <c:v>Carbon Black</c:v>
                </c:pt>
                <c:pt idx="15">
                  <c:v>Cars &amp; Multi Utility Vehicles</c:v>
                </c:pt>
                <c:pt idx="16">
                  <c:v>Castings &amp; Forgings</c:v>
                </c:pt>
                <c:pt idx="17">
                  <c:v>Caustic Soda</c:v>
                </c:pt>
                <c:pt idx="18">
                  <c:v>Cement</c:v>
                </c:pt>
                <c:pt idx="19">
                  <c:v>Ceramic tiles</c:v>
                </c:pt>
                <c:pt idx="20">
                  <c:v>Chemical Machinery</c:v>
                </c:pt>
                <c:pt idx="21">
                  <c:v>Cloth</c:v>
                </c:pt>
                <c:pt idx="22">
                  <c:v>Coal &amp; Lignite</c:v>
                </c:pt>
                <c:pt idx="23">
                  <c:v>Commercial Complexes</c:v>
                </c:pt>
                <c:pt idx="24">
                  <c:v>Commercial Vehicles</c:v>
                </c:pt>
                <c:pt idx="25">
                  <c:v>Communication Equipment</c:v>
                </c:pt>
                <c:pt idx="26">
                  <c:v>Construction</c:v>
                </c:pt>
                <c:pt idx="27">
                  <c:v>Cotton &amp; Blended Yarn</c:v>
                </c:pt>
                <c:pt idx="28">
                  <c:v>Courier Services</c:v>
                </c:pt>
                <c:pt idx="29">
                  <c:v>Credit Ratings &amp; Information</c:v>
                </c:pt>
                <c:pt idx="30">
                  <c:v>Dairy products</c:v>
                </c:pt>
                <c:pt idx="31">
                  <c:v>Defence &amp; Aerospace</c:v>
                </c:pt>
                <c:pt idx="32">
                  <c:v>DFIs</c:v>
                </c:pt>
                <c:pt idx="33">
                  <c:v>Diagnostics Services</c:v>
                </c:pt>
                <c:pt idx="34">
                  <c:v>Diesel Engines</c:v>
                </c:pt>
                <c:pt idx="35">
                  <c:v>Diversified</c:v>
                </c:pt>
                <c:pt idx="36">
                  <c:v>Drugs &amp; Pharma</c:v>
                </c:pt>
                <c:pt idx="37">
                  <c:v>Dyes &amp; Pigments</c:v>
                </c:pt>
                <c:pt idx="38">
                  <c:v>E-Commerce</c:v>
                </c:pt>
                <c:pt idx="39">
                  <c:v>Electrical Machinery</c:v>
                </c:pt>
                <c:pt idx="40">
                  <c:v>Electricity Distribution</c:v>
                </c:pt>
                <c:pt idx="41">
                  <c:v>Electricity Generation</c:v>
                </c:pt>
                <c:pt idx="42">
                  <c:v>Electronic Components</c:v>
                </c:pt>
                <c:pt idx="43">
                  <c:v>Electronic Equipment</c:v>
                </c:pt>
                <c:pt idx="44">
                  <c:v>Equipment Leasing</c:v>
                </c:pt>
                <c:pt idx="45">
                  <c:v>Exchange Services</c:v>
                </c:pt>
                <c:pt idx="46">
                  <c:v>Explosives</c:v>
                </c:pt>
                <c:pt idx="47">
                  <c:v>Fasteners</c:v>
                </c:pt>
                <c:pt idx="48">
                  <c:v>Finished Steel</c:v>
                </c:pt>
                <c:pt idx="49">
                  <c:v>Food Processing</c:v>
                </c:pt>
                <c:pt idx="50">
                  <c:v>Footwear</c:v>
                </c:pt>
                <c:pt idx="51">
                  <c:v>Gems, Jewellery &amp; Accessories</c:v>
                </c:pt>
                <c:pt idx="52">
                  <c:v>General Insurance</c:v>
                </c:pt>
                <c:pt idx="53">
                  <c:v>Glass &amp; Glassware</c:v>
                </c:pt>
                <c:pt idx="54">
                  <c:v>Health Services</c:v>
                </c:pt>
                <c:pt idx="55">
                  <c:v>Hire Purchase</c:v>
                </c:pt>
                <c:pt idx="56">
                  <c:v>Home Furnishings</c:v>
                </c:pt>
                <c:pt idx="57">
                  <c:v>Hotels</c:v>
                </c:pt>
                <c:pt idx="58">
                  <c:v>Household &amp; Personal Products</c:v>
                </c:pt>
                <c:pt idx="59">
                  <c:v>Housing Finance</c:v>
                </c:pt>
                <c:pt idx="60">
                  <c:v>Indl.Gases</c:v>
                </c:pt>
                <c:pt idx="61">
                  <c:v>Industrial Machinery</c:v>
                </c:pt>
                <c:pt idx="62">
                  <c:v>Infrastructure</c:v>
                </c:pt>
                <c:pt idx="63">
                  <c:v>Inorganic Chem.</c:v>
                </c:pt>
                <c:pt idx="64">
                  <c:v>Investment Services</c:v>
                </c:pt>
                <c:pt idx="65">
                  <c:v>Kitchenware &amp; Appliances</c:v>
                </c:pt>
                <c:pt idx="66">
                  <c:v>Leisure &amp; Recreation</c:v>
                </c:pt>
                <c:pt idx="67">
                  <c:v>Life Insurance</c:v>
                </c:pt>
                <c:pt idx="68">
                  <c:v>Liquors</c:v>
                </c:pt>
                <c:pt idx="69">
                  <c:v>Logistics</c:v>
                </c:pt>
                <c:pt idx="70">
                  <c:v>Lubricants &amp; Grease</c:v>
                </c:pt>
                <c:pt idx="71">
                  <c:v>Marine Port Services</c:v>
                </c:pt>
                <c:pt idx="72">
                  <c:v>Media &amp; Entertainment</c:v>
                </c:pt>
                <c:pt idx="73">
                  <c:v>Medical Devices &amp; Equipment</c:v>
                </c:pt>
                <c:pt idx="74">
                  <c:v>Minerals</c:v>
                </c:pt>
                <c:pt idx="75">
                  <c:v>Misc. Fin.services</c:v>
                </c:pt>
                <c:pt idx="76">
                  <c:v>Misc.Chem.</c:v>
                </c:pt>
                <c:pt idx="77">
                  <c:v>Misc.Other Services</c:v>
                </c:pt>
                <c:pt idx="78">
                  <c:v>Misc.Textiles</c:v>
                </c:pt>
                <c:pt idx="79">
                  <c:v>Natural Gas Utilities</c:v>
                </c:pt>
                <c:pt idx="80">
                  <c:v>Nitrogenous Fertilizer.</c:v>
                </c:pt>
                <c:pt idx="81">
                  <c:v>Non-Ferrous Metal</c:v>
                </c:pt>
                <c:pt idx="82">
                  <c:v>Oil &amp; Gas Exploration</c:v>
                </c:pt>
                <c:pt idx="83">
                  <c:v>Oil Cakes &amp; Animal Feed</c:v>
                </c:pt>
                <c:pt idx="84">
                  <c:v>Oil Refineries &amp; Marketing</c:v>
                </c:pt>
                <c:pt idx="85">
                  <c:v>Organic Chemicals</c:v>
                </c:pt>
                <c:pt idx="86">
                  <c:v>Other Agriculture Products</c:v>
                </c:pt>
                <c:pt idx="87">
                  <c:v>Other Fertilisers</c:v>
                </c:pt>
                <c:pt idx="88">
                  <c:v>Other Machinery</c:v>
                </c:pt>
                <c:pt idx="89">
                  <c:v>Other Metal Products</c:v>
                </c:pt>
                <c:pt idx="90">
                  <c:v>Other Plastic Products</c:v>
                </c:pt>
                <c:pt idx="91">
                  <c:v>Others</c:v>
                </c:pt>
                <c:pt idx="92">
                  <c:v>Packaging &amp; Containers</c:v>
                </c:pt>
                <c:pt idx="93">
                  <c:v>Paints &amp; Varnishes</c:v>
                </c:pt>
                <c:pt idx="94">
                  <c:v>Paper</c:v>
                </c:pt>
                <c:pt idx="95">
                  <c:v>Pesticides</c:v>
                </c:pt>
                <c:pt idx="96">
                  <c:v>Plastic Tubes &amp; Pipes</c:v>
                </c:pt>
                <c:pt idx="97">
                  <c:v>Power Projects</c:v>
                </c:pt>
                <c:pt idx="98">
                  <c:v>Pumps &amp; Compressors</c:v>
                </c:pt>
                <c:pt idx="99">
                  <c:v>Readymade Garments</c:v>
                </c:pt>
                <c:pt idx="100">
                  <c:v>Real Estate</c:v>
                </c:pt>
                <c:pt idx="101">
                  <c:v>Refractories</c:v>
                </c:pt>
                <c:pt idx="102">
                  <c:v>Reinsurance</c:v>
                </c:pt>
                <c:pt idx="103">
                  <c:v>Restaurants</c:v>
                </c:pt>
                <c:pt idx="104">
                  <c:v>Retailing</c:v>
                </c:pt>
                <c:pt idx="105">
                  <c:v>Rubber &amp; Rubber Products</c:v>
                </c:pt>
                <c:pt idx="106">
                  <c:v>Ship Building</c:v>
                </c:pt>
                <c:pt idx="107">
                  <c:v>Shipping</c:v>
                </c:pt>
                <c:pt idx="108">
                  <c:v>SIDCs/SFCs</c:v>
                </c:pt>
                <c:pt idx="109">
                  <c:v>Soda Ash</c:v>
                </c:pt>
                <c:pt idx="110">
                  <c:v>Software</c:v>
                </c:pt>
                <c:pt idx="111">
                  <c:v>Soyabean Prod.</c:v>
                </c:pt>
                <c:pt idx="112">
                  <c:v>Speciality Chemicals</c:v>
                </c:pt>
                <c:pt idx="113">
                  <c:v>Sponge Iron</c:v>
                </c:pt>
                <c:pt idx="114">
                  <c:v>Stainless Steel</c:v>
                </c:pt>
                <c:pt idx="115">
                  <c:v>Steel Tubes &amp; Pipes</c:v>
                </c:pt>
                <c:pt idx="116">
                  <c:v>Storage Batteries</c:v>
                </c:pt>
                <c:pt idx="117">
                  <c:v>Sugar</c:v>
                </c:pt>
                <c:pt idx="118">
                  <c:v>Switching Equipment</c:v>
                </c:pt>
                <c:pt idx="119">
                  <c:v>Synthetic Yarn</c:v>
                </c:pt>
                <c:pt idx="120">
                  <c:v>Tea &amp; Coffee</c:v>
                </c:pt>
                <c:pt idx="121">
                  <c:v>Telecom Services</c:v>
                </c:pt>
                <c:pt idx="122">
                  <c:v>Textile Machinery</c:v>
                </c:pt>
                <c:pt idx="123">
                  <c:v>Thermoplastics</c:v>
                </c:pt>
                <c:pt idx="124">
                  <c:v>Tobacco Products</c:v>
                </c:pt>
                <c:pt idx="125">
                  <c:v>Tractors &amp; Farm Machinery</c:v>
                </c:pt>
                <c:pt idx="126">
                  <c:v>Trading</c:v>
                </c:pt>
                <c:pt idx="127">
                  <c:v>Travel &amp; Tourism</c:v>
                </c:pt>
                <c:pt idx="128">
                  <c:v>Two &amp; Three Wheelers</c:v>
                </c:pt>
                <c:pt idx="129">
                  <c:v>Tyres &amp; Tubes</c:v>
                </c:pt>
                <c:pt idx="130">
                  <c:v>Vegetable oils</c:v>
                </c:pt>
                <c:pt idx="131">
                  <c:v>Welding machinery</c:v>
                </c:pt>
                <c:pt idx="132">
                  <c:v>Wires &amp; cables</c:v>
                </c:pt>
                <c:pt idx="133">
                  <c:v>Wood</c:v>
                </c:pt>
              </c:strCache>
            </c:strRef>
          </c:cat>
          <c:val>
            <c:numRef>
              <c:f>'Pivot Table'!$B$42:$B$176</c:f>
              <c:numCache>
                <c:formatCode>General</c:formatCode>
                <c:ptCount val="134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1</c:v>
                </c:pt>
                <c:pt idx="8">
                  <c:v>3</c:v>
                </c:pt>
                <c:pt idx="9">
                  <c:v>27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15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38</c:v>
                </c:pt>
                <c:pt idx="37">
                  <c:v>2</c:v>
                </c:pt>
                <c:pt idx="38">
                  <c:v>8</c:v>
                </c:pt>
                <c:pt idx="39">
                  <c:v>2</c:v>
                </c:pt>
                <c:pt idx="40">
                  <c:v>3</c:v>
                </c:pt>
                <c:pt idx="41">
                  <c:v>7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7</c:v>
                </c:pt>
                <c:pt idx="55">
                  <c:v>4</c:v>
                </c:pt>
                <c:pt idx="56">
                  <c:v>1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5</c:v>
                </c:pt>
                <c:pt idx="73">
                  <c:v>1</c:v>
                </c:pt>
                <c:pt idx="74">
                  <c:v>3</c:v>
                </c:pt>
                <c:pt idx="75">
                  <c:v>16</c:v>
                </c:pt>
                <c:pt idx="76">
                  <c:v>6</c:v>
                </c:pt>
                <c:pt idx="77">
                  <c:v>3</c:v>
                </c:pt>
                <c:pt idx="78">
                  <c:v>1</c:v>
                </c:pt>
                <c:pt idx="79">
                  <c:v>7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11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2</c:v>
                </c:pt>
                <c:pt idx="95">
                  <c:v>6</c:v>
                </c:pt>
                <c:pt idx="96">
                  <c:v>4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13</c:v>
                </c:pt>
                <c:pt idx="101">
                  <c:v>3</c:v>
                </c:pt>
                <c:pt idx="102">
                  <c:v>1</c:v>
                </c:pt>
                <c:pt idx="103">
                  <c:v>5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28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5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5</c:v>
                </c:pt>
                <c:pt idx="129">
                  <c:v>4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66D3-4B0D-887F-FF7924DC6601}"/>
            </c:ext>
          </c:extLst>
        </c:ser>
        <c:ser>
          <c:idx val="1"/>
          <c:order val="1"/>
          <c:tx>
            <c:strRef>
              <c:f>'Pivot Table'!$C$41</c:f>
              <c:strCache>
                <c:ptCount val="1"/>
                <c:pt idx="0">
                  <c:v>Sum of 3-Year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Table'!$A$42:$A$176</c:f>
              <c:strCache>
                <c:ptCount val="134"/>
                <c:pt idx="0">
                  <c:v>Abrasives</c:v>
                </c:pt>
                <c:pt idx="1">
                  <c:v>ACs &amp; Refrigerators</c:v>
                </c:pt>
                <c:pt idx="2">
                  <c:v>Air Transport</c:v>
                </c:pt>
                <c:pt idx="3">
                  <c:v>Aluminium</c:v>
                </c:pt>
                <c:pt idx="4">
                  <c:v>Aquaculture</c:v>
                </c:pt>
                <c:pt idx="5">
                  <c:v>Asset Management Companies</c:v>
                </c:pt>
                <c:pt idx="6">
                  <c:v>Auto Ancillaries</c:v>
                </c:pt>
                <c:pt idx="7">
                  <c:v>Bakery &amp; Milling Prod.</c:v>
                </c:pt>
                <c:pt idx="8">
                  <c:v>Ball Bearings</c:v>
                </c:pt>
                <c:pt idx="9">
                  <c:v>Banking</c:v>
                </c:pt>
                <c:pt idx="10">
                  <c:v>Beer</c:v>
                </c:pt>
                <c:pt idx="11">
                  <c:v>Brokerage Services</c:v>
                </c:pt>
                <c:pt idx="12">
                  <c:v>Business Consultancy</c:v>
                </c:pt>
                <c:pt idx="13">
                  <c:v>Business Services</c:v>
                </c:pt>
                <c:pt idx="14">
                  <c:v>Carbon Black</c:v>
                </c:pt>
                <c:pt idx="15">
                  <c:v>Cars &amp; Multi Utility Vehicles</c:v>
                </c:pt>
                <c:pt idx="16">
                  <c:v>Castings &amp; Forgings</c:v>
                </c:pt>
                <c:pt idx="17">
                  <c:v>Caustic Soda</c:v>
                </c:pt>
                <c:pt idx="18">
                  <c:v>Cement</c:v>
                </c:pt>
                <c:pt idx="19">
                  <c:v>Ceramic tiles</c:v>
                </c:pt>
                <c:pt idx="20">
                  <c:v>Chemical Machinery</c:v>
                </c:pt>
                <c:pt idx="21">
                  <c:v>Cloth</c:v>
                </c:pt>
                <c:pt idx="22">
                  <c:v>Coal &amp; Lignite</c:v>
                </c:pt>
                <c:pt idx="23">
                  <c:v>Commercial Complexes</c:v>
                </c:pt>
                <c:pt idx="24">
                  <c:v>Commercial Vehicles</c:v>
                </c:pt>
                <c:pt idx="25">
                  <c:v>Communication Equipment</c:v>
                </c:pt>
                <c:pt idx="26">
                  <c:v>Construction</c:v>
                </c:pt>
                <c:pt idx="27">
                  <c:v>Cotton &amp; Blended Yarn</c:v>
                </c:pt>
                <c:pt idx="28">
                  <c:v>Courier Services</c:v>
                </c:pt>
                <c:pt idx="29">
                  <c:v>Credit Ratings &amp; Information</c:v>
                </c:pt>
                <c:pt idx="30">
                  <c:v>Dairy products</c:v>
                </c:pt>
                <c:pt idx="31">
                  <c:v>Defence &amp; Aerospace</c:v>
                </c:pt>
                <c:pt idx="32">
                  <c:v>DFIs</c:v>
                </c:pt>
                <c:pt idx="33">
                  <c:v>Diagnostics Services</c:v>
                </c:pt>
                <c:pt idx="34">
                  <c:v>Diesel Engines</c:v>
                </c:pt>
                <c:pt idx="35">
                  <c:v>Diversified</c:v>
                </c:pt>
                <c:pt idx="36">
                  <c:v>Drugs &amp; Pharma</c:v>
                </c:pt>
                <c:pt idx="37">
                  <c:v>Dyes &amp; Pigments</c:v>
                </c:pt>
                <c:pt idx="38">
                  <c:v>E-Commerce</c:v>
                </c:pt>
                <c:pt idx="39">
                  <c:v>Electrical Machinery</c:v>
                </c:pt>
                <c:pt idx="40">
                  <c:v>Electricity Distribution</c:v>
                </c:pt>
                <c:pt idx="41">
                  <c:v>Electricity Generation</c:v>
                </c:pt>
                <c:pt idx="42">
                  <c:v>Electronic Components</c:v>
                </c:pt>
                <c:pt idx="43">
                  <c:v>Electronic Equipment</c:v>
                </c:pt>
                <c:pt idx="44">
                  <c:v>Equipment Leasing</c:v>
                </c:pt>
                <c:pt idx="45">
                  <c:v>Exchange Services</c:v>
                </c:pt>
                <c:pt idx="46">
                  <c:v>Explosives</c:v>
                </c:pt>
                <c:pt idx="47">
                  <c:v>Fasteners</c:v>
                </c:pt>
                <c:pt idx="48">
                  <c:v>Finished Steel</c:v>
                </c:pt>
                <c:pt idx="49">
                  <c:v>Food Processing</c:v>
                </c:pt>
                <c:pt idx="50">
                  <c:v>Footwear</c:v>
                </c:pt>
                <c:pt idx="51">
                  <c:v>Gems, Jewellery &amp; Accessories</c:v>
                </c:pt>
                <c:pt idx="52">
                  <c:v>General Insurance</c:v>
                </c:pt>
                <c:pt idx="53">
                  <c:v>Glass &amp; Glassware</c:v>
                </c:pt>
                <c:pt idx="54">
                  <c:v>Health Services</c:v>
                </c:pt>
                <c:pt idx="55">
                  <c:v>Hire Purchase</c:v>
                </c:pt>
                <c:pt idx="56">
                  <c:v>Home Furnishings</c:v>
                </c:pt>
                <c:pt idx="57">
                  <c:v>Hotels</c:v>
                </c:pt>
                <c:pt idx="58">
                  <c:v>Household &amp; Personal Products</c:v>
                </c:pt>
                <c:pt idx="59">
                  <c:v>Housing Finance</c:v>
                </c:pt>
                <c:pt idx="60">
                  <c:v>Indl.Gases</c:v>
                </c:pt>
                <c:pt idx="61">
                  <c:v>Industrial Machinery</c:v>
                </c:pt>
                <c:pt idx="62">
                  <c:v>Infrastructure</c:v>
                </c:pt>
                <c:pt idx="63">
                  <c:v>Inorganic Chem.</c:v>
                </c:pt>
                <c:pt idx="64">
                  <c:v>Investment Services</c:v>
                </c:pt>
                <c:pt idx="65">
                  <c:v>Kitchenware &amp; Appliances</c:v>
                </c:pt>
                <c:pt idx="66">
                  <c:v>Leisure &amp; Recreation</c:v>
                </c:pt>
                <c:pt idx="67">
                  <c:v>Life Insurance</c:v>
                </c:pt>
                <c:pt idx="68">
                  <c:v>Liquors</c:v>
                </c:pt>
                <c:pt idx="69">
                  <c:v>Logistics</c:v>
                </c:pt>
                <c:pt idx="70">
                  <c:v>Lubricants &amp; Grease</c:v>
                </c:pt>
                <c:pt idx="71">
                  <c:v>Marine Port Services</c:v>
                </c:pt>
                <c:pt idx="72">
                  <c:v>Media &amp; Entertainment</c:v>
                </c:pt>
                <c:pt idx="73">
                  <c:v>Medical Devices &amp; Equipment</c:v>
                </c:pt>
                <c:pt idx="74">
                  <c:v>Minerals</c:v>
                </c:pt>
                <c:pt idx="75">
                  <c:v>Misc. Fin.services</c:v>
                </c:pt>
                <c:pt idx="76">
                  <c:v>Misc.Chem.</c:v>
                </c:pt>
                <c:pt idx="77">
                  <c:v>Misc.Other Services</c:v>
                </c:pt>
                <c:pt idx="78">
                  <c:v>Misc.Textiles</c:v>
                </c:pt>
                <c:pt idx="79">
                  <c:v>Natural Gas Utilities</c:v>
                </c:pt>
                <c:pt idx="80">
                  <c:v>Nitrogenous Fertilizer.</c:v>
                </c:pt>
                <c:pt idx="81">
                  <c:v>Non-Ferrous Metal</c:v>
                </c:pt>
                <c:pt idx="82">
                  <c:v>Oil &amp; Gas Exploration</c:v>
                </c:pt>
                <c:pt idx="83">
                  <c:v>Oil Cakes &amp; Animal Feed</c:v>
                </c:pt>
                <c:pt idx="84">
                  <c:v>Oil Refineries &amp; Marketing</c:v>
                </c:pt>
                <c:pt idx="85">
                  <c:v>Organic Chemicals</c:v>
                </c:pt>
                <c:pt idx="86">
                  <c:v>Other Agriculture Products</c:v>
                </c:pt>
                <c:pt idx="87">
                  <c:v>Other Fertilisers</c:v>
                </c:pt>
                <c:pt idx="88">
                  <c:v>Other Machinery</c:v>
                </c:pt>
                <c:pt idx="89">
                  <c:v>Other Metal Products</c:v>
                </c:pt>
                <c:pt idx="90">
                  <c:v>Other Plastic Products</c:v>
                </c:pt>
                <c:pt idx="91">
                  <c:v>Others</c:v>
                </c:pt>
                <c:pt idx="92">
                  <c:v>Packaging &amp; Containers</c:v>
                </c:pt>
                <c:pt idx="93">
                  <c:v>Paints &amp; Varnishes</c:v>
                </c:pt>
                <c:pt idx="94">
                  <c:v>Paper</c:v>
                </c:pt>
                <c:pt idx="95">
                  <c:v>Pesticides</c:v>
                </c:pt>
                <c:pt idx="96">
                  <c:v>Plastic Tubes &amp; Pipes</c:v>
                </c:pt>
                <c:pt idx="97">
                  <c:v>Power Projects</c:v>
                </c:pt>
                <c:pt idx="98">
                  <c:v>Pumps &amp; Compressors</c:v>
                </c:pt>
                <c:pt idx="99">
                  <c:v>Readymade Garments</c:v>
                </c:pt>
                <c:pt idx="100">
                  <c:v>Real Estate</c:v>
                </c:pt>
                <c:pt idx="101">
                  <c:v>Refractories</c:v>
                </c:pt>
                <c:pt idx="102">
                  <c:v>Reinsurance</c:v>
                </c:pt>
                <c:pt idx="103">
                  <c:v>Restaurants</c:v>
                </c:pt>
                <c:pt idx="104">
                  <c:v>Retailing</c:v>
                </c:pt>
                <c:pt idx="105">
                  <c:v>Rubber &amp; Rubber Products</c:v>
                </c:pt>
                <c:pt idx="106">
                  <c:v>Ship Building</c:v>
                </c:pt>
                <c:pt idx="107">
                  <c:v>Shipping</c:v>
                </c:pt>
                <c:pt idx="108">
                  <c:v>SIDCs/SFCs</c:v>
                </c:pt>
                <c:pt idx="109">
                  <c:v>Soda Ash</c:v>
                </c:pt>
                <c:pt idx="110">
                  <c:v>Software</c:v>
                </c:pt>
                <c:pt idx="111">
                  <c:v>Soyabean Prod.</c:v>
                </c:pt>
                <c:pt idx="112">
                  <c:v>Speciality Chemicals</c:v>
                </c:pt>
                <c:pt idx="113">
                  <c:v>Sponge Iron</c:v>
                </c:pt>
                <c:pt idx="114">
                  <c:v>Stainless Steel</c:v>
                </c:pt>
                <c:pt idx="115">
                  <c:v>Steel Tubes &amp; Pipes</c:v>
                </c:pt>
                <c:pt idx="116">
                  <c:v>Storage Batteries</c:v>
                </c:pt>
                <c:pt idx="117">
                  <c:v>Sugar</c:v>
                </c:pt>
                <c:pt idx="118">
                  <c:v>Switching Equipment</c:v>
                </c:pt>
                <c:pt idx="119">
                  <c:v>Synthetic Yarn</c:v>
                </c:pt>
                <c:pt idx="120">
                  <c:v>Tea &amp; Coffee</c:v>
                </c:pt>
                <c:pt idx="121">
                  <c:v>Telecom Services</c:v>
                </c:pt>
                <c:pt idx="122">
                  <c:v>Textile Machinery</c:v>
                </c:pt>
                <c:pt idx="123">
                  <c:v>Thermoplastics</c:v>
                </c:pt>
                <c:pt idx="124">
                  <c:v>Tobacco Products</c:v>
                </c:pt>
                <c:pt idx="125">
                  <c:v>Tractors &amp; Farm Machinery</c:v>
                </c:pt>
                <c:pt idx="126">
                  <c:v>Trading</c:v>
                </c:pt>
                <c:pt idx="127">
                  <c:v>Travel &amp; Tourism</c:v>
                </c:pt>
                <c:pt idx="128">
                  <c:v>Two &amp; Three Wheelers</c:v>
                </c:pt>
                <c:pt idx="129">
                  <c:v>Tyres &amp; Tubes</c:v>
                </c:pt>
                <c:pt idx="130">
                  <c:v>Vegetable oils</c:v>
                </c:pt>
                <c:pt idx="131">
                  <c:v>Welding machinery</c:v>
                </c:pt>
                <c:pt idx="132">
                  <c:v>Wires &amp; cables</c:v>
                </c:pt>
                <c:pt idx="133">
                  <c:v>Wood</c:v>
                </c:pt>
              </c:strCache>
            </c:strRef>
          </c:cat>
          <c:val>
            <c:numRef>
              <c:f>'Pivot Table'!$C$42:$C$176</c:f>
              <c:numCache>
                <c:formatCode>General</c:formatCode>
                <c:ptCount val="134"/>
                <c:pt idx="0">
                  <c:v>102.394277</c:v>
                </c:pt>
                <c:pt idx="1">
                  <c:v>67.782519999999991</c:v>
                </c:pt>
                <c:pt idx="2">
                  <c:v>-22.597411000000001</c:v>
                </c:pt>
                <c:pt idx="3">
                  <c:v>58.358314</c:v>
                </c:pt>
                <c:pt idx="4">
                  <c:v>13.755102000000001</c:v>
                </c:pt>
                <c:pt idx="5">
                  <c:v>-5.8722130000000003</c:v>
                </c:pt>
                <c:pt idx="6">
                  <c:v>344.85269599999998</c:v>
                </c:pt>
                <c:pt idx="7">
                  <c:v>11.595043</c:v>
                </c:pt>
                <c:pt idx="8">
                  <c:v>166.55918200000002</c:v>
                </c:pt>
                <c:pt idx="9">
                  <c:v>76.144559000000015</c:v>
                </c:pt>
                <c:pt idx="10">
                  <c:v>8.4586959999999998</c:v>
                </c:pt>
                <c:pt idx="11">
                  <c:v>32.632289</c:v>
                </c:pt>
                <c:pt idx="12">
                  <c:v>6.3876749999999998</c:v>
                </c:pt>
                <c:pt idx="13">
                  <c:v>7.2356189999999998</c:v>
                </c:pt>
                <c:pt idx="14">
                  <c:v>37.928308000000001</c:v>
                </c:pt>
                <c:pt idx="15">
                  <c:v>53.06062</c:v>
                </c:pt>
                <c:pt idx="16">
                  <c:v>39.852810000000005</c:v>
                </c:pt>
                <c:pt idx="17">
                  <c:v>28.241125</c:v>
                </c:pt>
                <c:pt idx="18">
                  <c:v>264.59147199999995</c:v>
                </c:pt>
                <c:pt idx="19">
                  <c:v>65.547769000000002</c:v>
                </c:pt>
                <c:pt idx="20">
                  <c:v>10.427478000000001</c:v>
                </c:pt>
                <c:pt idx="21">
                  <c:v>122.97953699999999</c:v>
                </c:pt>
                <c:pt idx="22">
                  <c:v>8.3352509999999995</c:v>
                </c:pt>
                <c:pt idx="23">
                  <c:v>2.4755750000000001</c:v>
                </c:pt>
                <c:pt idx="24">
                  <c:v>165.09434899999999</c:v>
                </c:pt>
                <c:pt idx="25">
                  <c:v>88.429981000000012</c:v>
                </c:pt>
                <c:pt idx="26">
                  <c:v>98.276452000000006</c:v>
                </c:pt>
                <c:pt idx="27">
                  <c:v>191.561455</c:v>
                </c:pt>
                <c:pt idx="28">
                  <c:v>100.99443100000001</c:v>
                </c:pt>
                <c:pt idx="29">
                  <c:v>36.136336</c:v>
                </c:pt>
                <c:pt idx="30">
                  <c:v>45.807966</c:v>
                </c:pt>
                <c:pt idx="31">
                  <c:v>54.147435999999999</c:v>
                </c:pt>
                <c:pt idx="33">
                  <c:v>38.181751999999996</c:v>
                </c:pt>
                <c:pt idx="34">
                  <c:v>42.010663000000001</c:v>
                </c:pt>
                <c:pt idx="35">
                  <c:v>119.99755099999999</c:v>
                </c:pt>
                <c:pt idx="36">
                  <c:v>739.73434300000008</c:v>
                </c:pt>
                <c:pt idx="37">
                  <c:v>52.402360000000002</c:v>
                </c:pt>
                <c:pt idx="38">
                  <c:v>94.573386000000013</c:v>
                </c:pt>
                <c:pt idx="39">
                  <c:v>50.942800999999996</c:v>
                </c:pt>
                <c:pt idx="40">
                  <c:v>197.46478999999999</c:v>
                </c:pt>
                <c:pt idx="41">
                  <c:v>207.60584499999999</c:v>
                </c:pt>
                <c:pt idx="42">
                  <c:v>120.068186</c:v>
                </c:pt>
                <c:pt idx="43">
                  <c:v>45.477983000000002</c:v>
                </c:pt>
                <c:pt idx="44">
                  <c:v>23.710453000000001</c:v>
                </c:pt>
                <c:pt idx="45">
                  <c:v>66.532374000000004</c:v>
                </c:pt>
                <c:pt idx="46">
                  <c:v>48.246513999999998</c:v>
                </c:pt>
                <c:pt idx="47">
                  <c:v>25.677204</c:v>
                </c:pt>
                <c:pt idx="48">
                  <c:v>129.23062800000002</c:v>
                </c:pt>
                <c:pt idx="49">
                  <c:v>99.938465000000008</c:v>
                </c:pt>
                <c:pt idx="50">
                  <c:v>36.720924000000004</c:v>
                </c:pt>
                <c:pt idx="51">
                  <c:v>60.475193000000004</c:v>
                </c:pt>
                <c:pt idx="52">
                  <c:v>0.15311999999999992</c:v>
                </c:pt>
                <c:pt idx="53">
                  <c:v>140.67710499999998</c:v>
                </c:pt>
                <c:pt idx="54">
                  <c:v>145.56352100000001</c:v>
                </c:pt>
                <c:pt idx="55">
                  <c:v>122.61209199999999</c:v>
                </c:pt>
                <c:pt idx="56">
                  <c:v>39.248021000000001</c:v>
                </c:pt>
                <c:pt idx="57">
                  <c:v>85.206310000000002</c:v>
                </c:pt>
                <c:pt idx="58">
                  <c:v>77.508300999999989</c:v>
                </c:pt>
                <c:pt idx="59">
                  <c:v>-5.3762379999999972</c:v>
                </c:pt>
                <c:pt idx="60">
                  <c:v>90.261983000000001</c:v>
                </c:pt>
                <c:pt idx="61">
                  <c:v>121.18792400000001</c:v>
                </c:pt>
                <c:pt idx="62">
                  <c:v>35.728368000000003</c:v>
                </c:pt>
                <c:pt idx="63">
                  <c:v>10.004538999999999</c:v>
                </c:pt>
                <c:pt idx="64">
                  <c:v>50.597987000000003</c:v>
                </c:pt>
                <c:pt idx="65">
                  <c:v>123.919915</c:v>
                </c:pt>
                <c:pt idx="66">
                  <c:v>41.965273999999994</c:v>
                </c:pt>
                <c:pt idx="67">
                  <c:v>29.448194000000001</c:v>
                </c:pt>
                <c:pt idx="68">
                  <c:v>51.283582000000003</c:v>
                </c:pt>
                <c:pt idx="69">
                  <c:v>94.731949999999998</c:v>
                </c:pt>
                <c:pt idx="70">
                  <c:v>-1.879243</c:v>
                </c:pt>
                <c:pt idx="71">
                  <c:v>35.730473000000003</c:v>
                </c:pt>
                <c:pt idx="72">
                  <c:v>206.62791100000001</c:v>
                </c:pt>
                <c:pt idx="73">
                  <c:v>63.15099</c:v>
                </c:pt>
                <c:pt idx="74">
                  <c:v>47.518226999999996</c:v>
                </c:pt>
                <c:pt idx="75">
                  <c:v>173.44093000000004</c:v>
                </c:pt>
                <c:pt idx="76">
                  <c:v>189.20564400000001</c:v>
                </c:pt>
                <c:pt idx="77">
                  <c:v>101.239035</c:v>
                </c:pt>
                <c:pt idx="78">
                  <c:v>47.640740999999998</c:v>
                </c:pt>
                <c:pt idx="79">
                  <c:v>246.803056</c:v>
                </c:pt>
                <c:pt idx="80">
                  <c:v>155.14260899999999</c:v>
                </c:pt>
                <c:pt idx="81">
                  <c:v>89.021749999999997</c:v>
                </c:pt>
                <c:pt idx="82">
                  <c:v>13.379043000000001</c:v>
                </c:pt>
                <c:pt idx="83">
                  <c:v>5.0629039999999996</c:v>
                </c:pt>
                <c:pt idx="84">
                  <c:v>35.693303</c:v>
                </c:pt>
                <c:pt idx="85">
                  <c:v>649.9691509999999</c:v>
                </c:pt>
                <c:pt idx="86">
                  <c:v>15.368544</c:v>
                </c:pt>
                <c:pt idx="87">
                  <c:v>39.520828999999999</c:v>
                </c:pt>
                <c:pt idx="88">
                  <c:v>31.585401999999998</c:v>
                </c:pt>
                <c:pt idx="89">
                  <c:v>22.256297</c:v>
                </c:pt>
                <c:pt idx="90">
                  <c:v>15.857215999999999</c:v>
                </c:pt>
                <c:pt idx="91">
                  <c:v>44.923541999999998</c:v>
                </c:pt>
                <c:pt idx="92">
                  <c:v>85.872338999999997</c:v>
                </c:pt>
                <c:pt idx="93">
                  <c:v>59.828910999999998</c:v>
                </c:pt>
                <c:pt idx="94">
                  <c:v>62.053866999999997</c:v>
                </c:pt>
                <c:pt idx="95">
                  <c:v>153.36823099999998</c:v>
                </c:pt>
                <c:pt idx="96">
                  <c:v>81.677685999999994</c:v>
                </c:pt>
                <c:pt idx="97">
                  <c:v>347.68881199999998</c:v>
                </c:pt>
                <c:pt idx="98">
                  <c:v>112.986368</c:v>
                </c:pt>
                <c:pt idx="99">
                  <c:v>41.307665</c:v>
                </c:pt>
                <c:pt idx="100">
                  <c:v>270.78232400000002</c:v>
                </c:pt>
                <c:pt idx="101">
                  <c:v>69.224624000000006</c:v>
                </c:pt>
                <c:pt idx="102">
                  <c:v>-9.0554509999999997</c:v>
                </c:pt>
                <c:pt idx="103">
                  <c:v>68.681453000000005</c:v>
                </c:pt>
                <c:pt idx="104">
                  <c:v>121.455314</c:v>
                </c:pt>
                <c:pt idx="105">
                  <c:v>49.240988999999999</c:v>
                </c:pt>
                <c:pt idx="106">
                  <c:v>3.6508440000000002</c:v>
                </c:pt>
                <c:pt idx="107">
                  <c:v>92.587140000000005</c:v>
                </c:pt>
                <c:pt idx="108">
                  <c:v>28.060300999999999</c:v>
                </c:pt>
                <c:pt idx="109">
                  <c:v>71.772228999999996</c:v>
                </c:pt>
                <c:pt idx="110">
                  <c:v>1282.9967449999999</c:v>
                </c:pt>
                <c:pt idx="111">
                  <c:v>564.06765900000005</c:v>
                </c:pt>
                <c:pt idx="113">
                  <c:v>64.540942999999999</c:v>
                </c:pt>
                <c:pt idx="114">
                  <c:v>122.72332400000001</c:v>
                </c:pt>
                <c:pt idx="115">
                  <c:v>174.645498</c:v>
                </c:pt>
                <c:pt idx="116">
                  <c:v>-4.8032370000000002</c:v>
                </c:pt>
                <c:pt idx="117">
                  <c:v>179.72195299999998</c:v>
                </c:pt>
                <c:pt idx="118">
                  <c:v>101.00842900000001</c:v>
                </c:pt>
                <c:pt idx="119">
                  <c:v>14.279744000000001</c:v>
                </c:pt>
                <c:pt idx="120">
                  <c:v>78.659210999999985</c:v>
                </c:pt>
                <c:pt idx="121">
                  <c:v>361.30034699999999</c:v>
                </c:pt>
                <c:pt idx="122">
                  <c:v>51.955238999999999</c:v>
                </c:pt>
                <c:pt idx="124">
                  <c:v>9.998189</c:v>
                </c:pt>
                <c:pt idx="125">
                  <c:v>63.917839999999998</c:v>
                </c:pt>
                <c:pt idx="126">
                  <c:v>259.60627999999997</c:v>
                </c:pt>
                <c:pt idx="128">
                  <c:v>93.346630000000005</c:v>
                </c:pt>
                <c:pt idx="129">
                  <c:v>82.310292000000004</c:v>
                </c:pt>
                <c:pt idx="130">
                  <c:v>10.680372</c:v>
                </c:pt>
                <c:pt idx="131">
                  <c:v>49.604236</c:v>
                </c:pt>
                <c:pt idx="132">
                  <c:v>114.937871</c:v>
                </c:pt>
                <c:pt idx="133">
                  <c:v>72.325191000000004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66D3-4B0D-887F-FF7924DC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731167"/>
        <c:axId val="1629719103"/>
      </c:barChart>
      <c:catAx>
        <c:axId val="16297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19103"/>
        <c:crosses val="autoZero"/>
        <c:auto val="1"/>
        <c:lblAlgn val="ctr"/>
        <c:lblOffset val="100"/>
        <c:noMultiLvlLbl val="0"/>
      </c:catAx>
      <c:valAx>
        <c:axId val="16297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Table'!$A$178:$O$178</c:f>
              <c:strCache>
                <c:ptCount val="15"/>
                <c:pt idx="0">
                  <c:v>Sum of Communication            </c:v>
                </c:pt>
                <c:pt idx="1">
                  <c:v>Sum of Construction             </c:v>
                </c:pt>
                <c:pt idx="2">
                  <c:v>Sum of Consumer Discretionary   </c:v>
                </c:pt>
                <c:pt idx="3">
                  <c:v>Sum of Healthcare               </c:v>
                </c:pt>
                <c:pt idx="4">
                  <c:v>Sum of Financial                </c:v>
                </c:pt>
                <c:pt idx="5">
                  <c:v>Sum of Energy                   </c:v>
                </c:pt>
                <c:pt idx="6">
                  <c:v>Sum of Diversified              </c:v>
                </c:pt>
                <c:pt idx="7">
                  <c:v>Sum of Consumer Staples         </c:v>
                </c:pt>
                <c:pt idx="8">
                  <c:v>Sum of Metals &amp; Mining          </c:v>
                </c:pt>
                <c:pt idx="9">
                  <c:v>Sum of Insurance                </c:v>
                </c:pt>
                <c:pt idx="10">
                  <c:v>Sum of Others                   </c:v>
                </c:pt>
                <c:pt idx="11">
                  <c:v>Sum of Technology               </c:v>
                </c:pt>
                <c:pt idx="12">
                  <c:v>Sum of Services                 </c:v>
                </c:pt>
                <c:pt idx="13">
                  <c:v>Sum of Textiles                 </c:v>
                </c:pt>
                <c:pt idx="14">
                  <c:v>Sum of Materials                </c:v>
                </c:pt>
              </c:strCache>
            </c:strRef>
          </c:cat>
          <c:val>
            <c:numRef>
              <c:f>'Pivot Table'!$A$179:$O$179</c:f>
              <c:numCache>
                <c:formatCode>General</c:formatCode>
                <c:ptCount val="15"/>
                <c:pt idx="0">
                  <c:v>42214.5</c:v>
                </c:pt>
                <c:pt idx="1">
                  <c:v>10062.273456000001</c:v>
                </c:pt>
                <c:pt idx="2">
                  <c:v>13239.34002</c:v>
                </c:pt>
                <c:pt idx="3">
                  <c:v>13374.63247</c:v>
                </c:pt>
                <c:pt idx="4">
                  <c:v>31462.740539999999</c:v>
                </c:pt>
                <c:pt idx="5">
                  <c:v>63786.424083999998</c:v>
                </c:pt>
                <c:pt idx="6">
                  <c:v>24475.606015000001</c:v>
                </c:pt>
                <c:pt idx="7">
                  <c:v>16451.253229000002</c:v>
                </c:pt>
                <c:pt idx="8">
                  <c:v>16216.105321999999</c:v>
                </c:pt>
                <c:pt idx="9">
                  <c:v>73724.110333000004</c:v>
                </c:pt>
                <c:pt idx="10">
                  <c:v>13393.365475000001</c:v>
                </c:pt>
                <c:pt idx="11">
                  <c:v>15692.092619999999</c:v>
                </c:pt>
                <c:pt idx="12">
                  <c:v>9644.6285640000006</c:v>
                </c:pt>
                <c:pt idx="13">
                  <c:v>10884.825792</c:v>
                </c:pt>
                <c:pt idx="14">
                  <c:v>12834.114629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6-473E-A88C-0F29797448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0067999"/>
        <c:axId val="1670072575"/>
      </c:barChart>
      <c:catAx>
        <c:axId val="167006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72575"/>
        <c:crosses val="autoZero"/>
        <c:auto val="1"/>
        <c:lblAlgn val="ctr"/>
        <c:lblOffset val="100"/>
        <c:noMultiLvlLbl val="0"/>
      </c:catAx>
      <c:valAx>
        <c:axId val="16700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6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Report.xlsx]DashBoard!PivotTable13</c:name>
    <c:fmtId val="3"/>
  </c:pivotSource>
  <c:chart>
    <c:title>
      <c:layout>
        <c:manualLayout>
          <c:xMode val="edge"/>
          <c:yMode val="edge"/>
          <c:x val="0.44769284047827357"/>
          <c:y val="4.80496868584496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90663225776932"/>
          <c:y val="0.15729061095085883"/>
          <c:w val="0.69188596668113167"/>
          <c:h val="0.462806320002078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DashBoard!$B$4:$B$15</c:f>
              <c:numCache>
                <c:formatCode>General</c:formatCode>
                <c:ptCount val="11"/>
                <c:pt idx="0">
                  <c:v>20.6</c:v>
                </c:pt>
                <c:pt idx="1">
                  <c:v>18</c:v>
                </c:pt>
                <c:pt idx="2">
                  <c:v>19.3</c:v>
                </c:pt>
                <c:pt idx="3">
                  <c:v>18.7</c:v>
                </c:pt>
                <c:pt idx="4">
                  <c:v>17.8</c:v>
                </c:pt>
                <c:pt idx="5">
                  <c:v>15.6</c:v>
                </c:pt>
                <c:pt idx="6">
                  <c:v>15.6</c:v>
                </c:pt>
                <c:pt idx="7">
                  <c:v>10.55</c:v>
                </c:pt>
                <c:pt idx="8">
                  <c:v>12.25</c:v>
                </c:pt>
                <c:pt idx="9">
                  <c:v>9.3000000000000007</c:v>
                </c:pt>
                <c:pt idx="10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5-4E41-BAFF-D65945B8ED90}"/>
            </c:ext>
          </c:extLst>
        </c:ser>
        <c:ser>
          <c:idx val="1"/>
          <c:order val="1"/>
          <c:tx>
            <c:strRef>
              <c:f>DashBoard!$C$3</c:f>
              <c:strCache>
                <c:ptCount val="1"/>
                <c:pt idx="0">
                  <c:v>Sum of All Time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DashBoard!$C$4:$C$15</c:f>
              <c:numCache>
                <c:formatCode>General</c:formatCode>
                <c:ptCount val="11"/>
                <c:pt idx="0">
                  <c:v>1.36</c:v>
                </c:pt>
                <c:pt idx="1">
                  <c:v>7.71</c:v>
                </c:pt>
                <c:pt idx="2">
                  <c:v>10.039999999999999</c:v>
                </c:pt>
                <c:pt idx="3">
                  <c:v>10.5</c:v>
                </c:pt>
                <c:pt idx="4">
                  <c:v>4.25</c:v>
                </c:pt>
                <c:pt idx="5">
                  <c:v>6.6</c:v>
                </c:pt>
                <c:pt idx="6">
                  <c:v>9.1999999999999993</c:v>
                </c:pt>
                <c:pt idx="7">
                  <c:v>1.65</c:v>
                </c:pt>
                <c:pt idx="8">
                  <c:v>8.4</c:v>
                </c:pt>
                <c:pt idx="9">
                  <c:v>2.4</c:v>
                </c:pt>
                <c:pt idx="10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5-4E41-BAFF-D65945B8ED90}"/>
            </c:ext>
          </c:extLst>
        </c:ser>
        <c:ser>
          <c:idx val="2"/>
          <c:order val="2"/>
          <c:tx>
            <c:strRef>
              <c:f>DashBoard!$D$3</c:f>
              <c:strCache>
                <c:ptCount val="1"/>
                <c:pt idx="0">
                  <c:v>Sum of All Time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DashBoard!$A$4:$A$15</c:f>
              <c:strCache>
                <c:ptCount val="11"/>
                <c:pt idx="0">
                  <c:v>Alok Industries Ltd.</c:v>
                </c:pt>
                <c:pt idx="1">
                  <c:v>Bank Of Maharashtra</c:v>
                </c:pt>
                <c:pt idx="2">
                  <c:v>Central Bank Of India</c:v>
                </c:pt>
                <c:pt idx="3">
                  <c:v>Hathway Cable &amp; Datacom Ltd.</c:v>
                </c:pt>
                <c:pt idx="4">
                  <c:v>Indian Overseas Bank</c:v>
                </c:pt>
                <c:pt idx="5">
                  <c:v>Infibeam Avenues Ltd.</c:v>
                </c:pt>
                <c:pt idx="6">
                  <c:v>Punjab &amp; Sind Bank</c:v>
                </c:pt>
                <c:pt idx="7">
                  <c:v>Suzlon Energy Ltd.</c:v>
                </c:pt>
                <c:pt idx="8">
                  <c:v>UCO Bank</c:v>
                </c:pt>
                <c:pt idx="9">
                  <c:v>Vodafone Idea Ltd.</c:v>
                </c:pt>
                <c:pt idx="10">
                  <c:v>Yes Bank Ltd.</c:v>
                </c:pt>
              </c:strCache>
            </c:strRef>
          </c:cat>
          <c:val>
            <c:numRef>
              <c:f>DashBoard!$D$4:$D$15</c:f>
              <c:numCache>
                <c:formatCode>General</c:formatCode>
                <c:ptCount val="11"/>
                <c:pt idx="0">
                  <c:v>97.667537999999993</c:v>
                </c:pt>
                <c:pt idx="1">
                  <c:v>96.75</c:v>
                </c:pt>
                <c:pt idx="2">
                  <c:v>212.14296100000001</c:v>
                </c:pt>
                <c:pt idx="3">
                  <c:v>77.12</c:v>
                </c:pt>
                <c:pt idx="4">
                  <c:v>228.9</c:v>
                </c:pt>
                <c:pt idx="5">
                  <c:v>60.7</c:v>
                </c:pt>
                <c:pt idx="6">
                  <c:v>149.69999999999999</c:v>
                </c:pt>
                <c:pt idx="7">
                  <c:v>469.43150100000003</c:v>
                </c:pt>
                <c:pt idx="8">
                  <c:v>152.4</c:v>
                </c:pt>
                <c:pt idx="9">
                  <c:v>123.21599999999999</c:v>
                </c:pt>
                <c:pt idx="1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5-4E41-BAFF-D65945B8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0044287"/>
        <c:axId val="1670038463"/>
      </c:barChart>
      <c:catAx>
        <c:axId val="167004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38463"/>
        <c:crosses val="autoZero"/>
        <c:auto val="1"/>
        <c:lblAlgn val="ctr"/>
        <c:lblOffset val="100"/>
        <c:noMultiLvlLbl val="0"/>
      </c:catAx>
      <c:valAx>
        <c:axId val="16700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442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133051386472561"/>
          <c:y val="0.32590992957563475"/>
          <c:w val="0.11560412795311302"/>
          <c:h val="0.20949827115439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Table'!$E$122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Table'!$D$123:$D$140</c:f>
              <c:strCache>
                <c:ptCount val="18"/>
                <c:pt idx="0">
                  <c:v>Automobile               </c:v>
                </c:pt>
                <c:pt idx="1">
                  <c:v>Capital Goods            </c:v>
                </c:pt>
                <c:pt idx="2">
                  <c:v>Chemicals                </c:v>
                </c:pt>
                <c:pt idx="3">
                  <c:v>Communication            </c:v>
                </c:pt>
                <c:pt idx="4">
                  <c:v>Construction             </c:v>
                </c:pt>
                <c:pt idx="5">
                  <c:v>Consumer Discretionary   </c:v>
                </c:pt>
                <c:pt idx="6">
                  <c:v>Healthcare               </c:v>
                </c:pt>
                <c:pt idx="7">
                  <c:v>Financial                </c:v>
                </c:pt>
                <c:pt idx="8">
                  <c:v>Energy                   </c:v>
                </c:pt>
                <c:pt idx="9">
                  <c:v>Diversified              </c:v>
                </c:pt>
                <c:pt idx="10">
                  <c:v>Consumer Staples         </c:v>
                </c:pt>
                <c:pt idx="11">
                  <c:v>Metals &amp; Mining          </c:v>
                </c:pt>
                <c:pt idx="12">
                  <c:v>Insurance                </c:v>
                </c:pt>
                <c:pt idx="13">
                  <c:v>Others                   </c:v>
                </c:pt>
                <c:pt idx="14">
                  <c:v>Technology               </c:v>
                </c:pt>
                <c:pt idx="15">
                  <c:v>Services                 </c:v>
                </c:pt>
                <c:pt idx="16">
                  <c:v>Textiles                 </c:v>
                </c:pt>
                <c:pt idx="17">
                  <c:v>Materials                </c:v>
                </c:pt>
              </c:strCache>
            </c:strRef>
          </c:cat>
          <c:val>
            <c:numRef>
              <c:f>'Pivot Table'!$E$123:$E$140</c:f>
              <c:numCache>
                <c:formatCode>General</c:formatCode>
                <c:ptCount val="18"/>
                <c:pt idx="0">
                  <c:v>35909.058988999997</c:v>
                </c:pt>
                <c:pt idx="1">
                  <c:v>12998.279783</c:v>
                </c:pt>
                <c:pt idx="2">
                  <c:v>13704.383222</c:v>
                </c:pt>
                <c:pt idx="3">
                  <c:v>42214.5</c:v>
                </c:pt>
                <c:pt idx="4">
                  <c:v>10062.273456000001</c:v>
                </c:pt>
                <c:pt idx="5">
                  <c:v>13239.34002</c:v>
                </c:pt>
                <c:pt idx="6">
                  <c:v>13374.63247</c:v>
                </c:pt>
                <c:pt idx="7">
                  <c:v>31462.740539999999</c:v>
                </c:pt>
                <c:pt idx="8">
                  <c:v>63786.424083999998</c:v>
                </c:pt>
                <c:pt idx="9">
                  <c:v>24475.606015000001</c:v>
                </c:pt>
                <c:pt idx="10">
                  <c:v>16451.253229000002</c:v>
                </c:pt>
                <c:pt idx="11">
                  <c:v>16216.105321999999</c:v>
                </c:pt>
                <c:pt idx="12">
                  <c:v>73724.110333000004</c:v>
                </c:pt>
                <c:pt idx="13">
                  <c:v>13393.365475000001</c:v>
                </c:pt>
                <c:pt idx="14">
                  <c:v>15692.092619999999</c:v>
                </c:pt>
                <c:pt idx="15">
                  <c:v>9644.6285640000006</c:v>
                </c:pt>
                <c:pt idx="16">
                  <c:v>10884.825792</c:v>
                </c:pt>
                <c:pt idx="17">
                  <c:v>12834.114629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F-40B9-9B78-0AED5483B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9437936"/>
        <c:axId val="799438352"/>
      </c:barChart>
      <c:catAx>
        <c:axId val="79943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38352"/>
        <c:crosses val="autoZero"/>
        <c:auto val="1"/>
        <c:lblAlgn val="ctr"/>
        <c:lblOffset val="100"/>
        <c:noMultiLvlLbl val="0"/>
      </c:catAx>
      <c:valAx>
        <c:axId val="7994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[Final Report.xlsx]Pivot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in Different Categories</a:t>
            </a:r>
          </a:p>
        </c:rich>
      </c:tx>
      <c:layout>
        <c:manualLayout>
          <c:xMode val="edge"/>
          <c:yMode val="edge"/>
          <c:x val="0.32078825310408499"/>
          <c:y val="2.496527043824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194487748792658E-2"/>
          <c:y val="0.14878420924021502"/>
          <c:w val="0.8897594867848494"/>
          <c:h val="0.45701650519824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Table'!$A$6:$A$17</c:f>
              <c:multiLvlStrCache>
                <c:ptCount val="10"/>
                <c:lvl>
                  <c:pt idx="0">
                    <c:v>Apparel</c:v>
                  </c:pt>
                  <c:pt idx="1">
                    <c:v>Beauty</c:v>
                  </c:pt>
                  <c:pt idx="2">
                    <c:v>Education</c:v>
                  </c:pt>
                  <c:pt idx="3">
                    <c:v>Food</c:v>
                  </c:pt>
                  <c:pt idx="4">
                    <c:v>Gift</c:v>
                  </c:pt>
                  <c:pt idx="5">
                    <c:v>Household</c:v>
                  </c:pt>
                  <c:pt idx="6">
                    <c:v>Other</c:v>
                  </c:pt>
                  <c:pt idx="7">
                    <c:v>Self-development</c:v>
                  </c:pt>
                  <c:pt idx="8">
                    <c:v>Social Life</c:v>
                  </c:pt>
                  <c:pt idx="9">
                    <c:v>Transportation</c:v>
                  </c:pt>
                </c:lvl>
                <c:lvl>
                  <c:pt idx="0">
                    <c:v>Expense</c:v>
                  </c:pt>
                </c:lvl>
              </c:multiLvlStrCache>
            </c:multiLvlStrRef>
          </c:cat>
          <c:val>
            <c:numRef>
              <c:f>'Pivot Table'!$B$6:$B$17</c:f>
              <c:numCache>
                <c:formatCode>General</c:formatCode>
                <c:ptCount val="10"/>
                <c:pt idx="0">
                  <c:v>3388</c:v>
                </c:pt>
                <c:pt idx="1">
                  <c:v>196</c:v>
                </c:pt>
                <c:pt idx="2">
                  <c:v>1400</c:v>
                </c:pt>
                <c:pt idx="3">
                  <c:v>23396.76</c:v>
                </c:pt>
                <c:pt idx="4">
                  <c:v>115</c:v>
                </c:pt>
                <c:pt idx="5">
                  <c:v>12188</c:v>
                </c:pt>
                <c:pt idx="6">
                  <c:v>5117</c:v>
                </c:pt>
                <c:pt idx="7">
                  <c:v>400</c:v>
                </c:pt>
                <c:pt idx="8">
                  <c:v>2513.7200000000003</c:v>
                </c:pt>
                <c:pt idx="9">
                  <c:v>9203.7999999999993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8-4ECD-A6D4-A98DDFCE80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48812671"/>
        <c:axId val="1448813503"/>
      </c:barChart>
      <c:catAx>
        <c:axId val="14488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3503"/>
        <c:crosses val="autoZero"/>
        <c:auto val="1"/>
        <c:lblAlgn val="ctr"/>
        <c:lblOffset val="100"/>
        <c:noMultiLvlLbl val="0"/>
      </c:catAx>
      <c:valAx>
        <c:axId val="14488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1305674</xdr:colOff>
      <xdr:row>3</xdr:row>
      <xdr:rowOff>118229</xdr:rowOff>
    </xdr:from>
    <xdr:to>
      <xdr:col>7</xdr:col>
      <xdr:colOff>913973</xdr:colOff>
      <xdr:row>23</xdr:row>
      <xdr:rowOff>6549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CB706-E07B-18B6-7525-4FF825169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1851489</xdr:colOff>
      <xdr:row>30</xdr:row>
      <xdr:rowOff>117729</xdr:rowOff>
    </xdr:from>
    <xdr:to>
      <xdr:col>4</xdr:col>
      <xdr:colOff>1082753</xdr:colOff>
      <xdr:row>49</xdr:row>
      <xdr:rowOff>117728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A620BF-F2E5-EFCF-5B38-C5818C883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1056752</xdr:colOff>
      <xdr:row>25</xdr:row>
      <xdr:rowOff>26170</xdr:rowOff>
    </xdr:from>
    <xdr:to>
      <xdr:col>7</xdr:col>
      <xdr:colOff>272342</xdr:colOff>
      <xdr:row>44</xdr:row>
      <xdr:rowOff>13274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53F91-371B-6844-52B2-C47B2F5C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551104</xdr:colOff>
      <xdr:row>24</xdr:row>
      <xdr:rowOff>142710</xdr:rowOff>
    </xdr:from>
    <xdr:to>
      <xdr:col>8</xdr:col>
      <xdr:colOff>2076237</xdr:colOff>
      <xdr:row>43</xdr:row>
      <xdr:rowOff>113569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EED7-BC4B-55E5-C8A7-562BB825F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1616039</xdr:colOff>
      <xdr:row>48</xdr:row>
      <xdr:rowOff>21906</xdr:rowOff>
    </xdr:from>
    <xdr:to>
      <xdr:col>11</xdr:col>
      <xdr:colOff>1807043</xdr:colOff>
      <xdr:row>78</xdr:row>
      <xdr:rowOff>7051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CCA31C-CF6F-7F4D-EA42-C96FF27FA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860464</xdr:colOff>
      <xdr:row>3</xdr:row>
      <xdr:rowOff>77797</xdr:rowOff>
    </xdr:from>
    <xdr:to>
      <xdr:col>8</xdr:col>
      <xdr:colOff>1431960</xdr:colOff>
      <xdr:row>28</xdr:row>
      <xdr:rowOff>70257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948DA-1B32-FD99-3C34-9CD9FC7D5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631432</xdr:colOff>
      <xdr:row>76</xdr:row>
      <xdr:rowOff>43312</xdr:rowOff>
    </xdr:from>
    <xdr:to>
      <xdr:col>11</xdr:col>
      <xdr:colOff>834775</xdr:colOff>
      <xdr:row>100</xdr:row>
      <xdr:rowOff>59561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9A9FA9-B37E-44C4-BCED-07279F9F2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545522</xdr:colOff>
      <xdr:row>120</xdr:row>
      <xdr:rowOff>22512</xdr:rowOff>
    </xdr:from>
    <xdr:to>
      <xdr:col>7</xdr:col>
      <xdr:colOff>891886</xdr:colOff>
      <xdr:row>137</xdr:row>
      <xdr:rowOff>116031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722633-8EF2-46CD-E923-0753D6562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7</xdr:col>
      <xdr:colOff>542925</xdr:colOff>
      <xdr:row>24</xdr:row>
      <xdr:rowOff>173255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ECB20-2171-40B0-9CE0-A00588935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11863</xdr:colOff>
      <xdr:row>1</xdr:row>
      <xdr:rowOff>10451</xdr:rowOff>
    </xdr:from>
    <xdr:to>
      <xdr:col>16</xdr:col>
      <xdr:colOff>1860151</xdr:colOff>
      <xdr:row>13</xdr:row>
      <xdr:rowOff>114954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398772-814A-4384-9F1A-4439E9F0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1413</xdr:colOff>
      <xdr:row>13</xdr:row>
      <xdr:rowOff>134905</xdr:rowOff>
    </xdr:from>
    <xdr:to>
      <xdr:col>16</xdr:col>
      <xdr:colOff>1912403</xdr:colOff>
      <xdr:row>28</xdr:row>
      <xdr:rowOff>114955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B0AC2-2253-43EC-824C-324F72F9A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1577991</xdr:colOff>
      <xdr:row>28</xdr:row>
      <xdr:rowOff>114954</xdr:rowOff>
    </xdr:from>
    <xdr:to>
      <xdr:col>16</xdr:col>
      <xdr:colOff>1870601</xdr:colOff>
      <xdr:row>47</xdr:row>
      <xdr:rowOff>52251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44C5B-971A-43A3-96D0-D0718105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13606</xdr:rowOff>
    </xdr:from>
    <xdr:to>
      <xdr:col>10</xdr:col>
      <xdr:colOff>10450</xdr:colOff>
      <xdr:row>49</xdr:row>
      <xdr:rowOff>25461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C986B7-52A6-442F-BAB6-625CB1F0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62703</xdr:rowOff>
    </xdr:from>
    <xdr:to>
      <xdr:col>16</xdr:col>
      <xdr:colOff>1860151</xdr:colOff>
      <xdr:row>77</xdr:row>
      <xdr:rowOff>10451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380AE4-E7D5-C3C8-D7AB-846A1DAF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904875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96265-32A0-E051-6688-FCCD6881B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99.959520949073" createdVersion="8" refreshedVersion="8" minRefreshableVersion="3" recordCount="277" xr:uid="{A63B931B-8542-4BFA-8FA8-9A6C98A73AA3}">
  <cacheSource type="worksheet">
    <worksheetSource ref="A1:K278" sheet="Income_Expense"/>
  </cacheSource>
  <cacheFields count="11">
    <cacheField name="Date" numFmtId="0">
      <sharedItems containsDate="1" containsMixedTypes="1" minDate="2021-01-12T14:00:00" maxDate="2022-12-02T21:20:00"/>
    </cacheField>
    <cacheField name="Account" numFmtId="0">
      <sharedItems/>
    </cacheField>
    <cacheField name="Category" numFmtId="0">
      <sharedItems count="13">
        <s v="Food"/>
        <s v="Other"/>
        <s v="Transportation"/>
        <s v="Social Life"/>
        <s v="Household"/>
        <s v="Apparel"/>
        <s v="Education"/>
        <s v="Salary"/>
        <s v="Allowance"/>
        <s v="Self-development"/>
        <s v="Beauty"/>
        <s v="Gift"/>
        <s v="Petty cash"/>
      </sharedItems>
    </cacheField>
    <cacheField name="Subcategory" numFmtId="0">
      <sharedItems containsNonDate="0" containsString="0" containsBlank="1"/>
    </cacheField>
    <cacheField name="Note" numFmtId="0">
      <sharedItems containsBlank="1" count="160">
        <s v="Brownie"/>
        <s v="To lended people"/>
        <s v="Dinner"/>
        <s v="Metro"/>
        <s v="Snacks"/>
        <s v="From vicky"/>
        <s v="From dad"/>
        <s v="Pizza"/>
        <s v="From kumara"/>
        <s v="Lunch"/>
        <m/>
        <s v="To karthi"/>
        <s v="Tea lights"/>
        <s v="Creamstone"/>
        <s v="Tamen"/>
        <s v="Hoodie for gobi"/>
        <s v="Eggs"/>
        <s v="Earphone"/>
        <s v="Auto to laxmi mills"/>
        <s v="It better be worth it"/>
        <s v="Travel to koyambedu"/>
        <s v="Stuffs"/>
        <s v="Train cbe to chn"/>
        <s v="Random stuff for drinks"/>
        <s v="Bus ticket"/>
        <s v="Took from sbi"/>
        <s v="Ramen with gobi"/>
        <s v="To auto anna"/>
        <s v="To egmore"/>
        <s v="Kfc dinner"/>
        <s v="Side dishes"/>
        <s v="Kfc"/>
        <s v="Games"/>
        <s v="Dinner with aravind and buddies"/>
        <s v="Mirror"/>
        <s v="Dinner with aravind"/>
        <s v="Bean bag"/>
        <s v="Auto to Gobi's place"/>
        <s v="Cakepark"/>
        <s v="To kumara"/>
        <s v="To chennai"/>
        <s v="Salary from dad"/>
        <s v="To gobi"/>
        <s v="Shawarma"/>
        <s v="Good soup"/>
        <s v="To gowdham"/>
        <s v="Parotta"/>
        <s v="Vnr to apk"/>
        <s v="To vicky"/>
        <s v="To ksr station"/>
        <s v="Cycle gap"/>
        <s v="Brunch"/>
        <s v="Rapido to pg"/>
        <s v="Sent to barath"/>
        <s v="Banana"/>
        <s v="Lunch with company"/>
        <s v="To vishnu"/>
        <s v="Zinger box meal"/>
        <s v="Vishnu 100 gowdham 25"/>
        <s v="Paani poori"/>
        <s v="Kfc date with myself"/>
        <s v="Lemon tea"/>
        <s v="Train to vnr"/>
        <s v="Snack"/>
        <s v="Pepsi"/>
        <s v="Sent to vicky"/>
        <s v="Snacks with preethi and azar"/>
        <s v="Badminton"/>
        <s v="Lunch + chocolate for preethi"/>
        <s v="Snack with preethi"/>
        <s v="Eve snack"/>
        <s v="Bus to Bangalore"/>
        <s v="Kumara"/>
        <s v="Siva + 100 cash"/>
        <s v="Gundan + prasanna"/>
        <s v="Dinesh and maddy + 100 cash"/>
        <s v="From gowdham"/>
        <s v="Lunch pongal"/>
        <s v="Recharge by gowdham"/>
        <s v="Lunch with not preethi"/>
        <s v="Friday snacks with preethi gang"/>
        <s v="Lunch with gowdham"/>
        <s v="Rent"/>
        <s v="Coffee + biscuit"/>
        <s v="From barath and shakur"/>
        <s v="Ketch up"/>
        <s v="Dinner with roommate"/>
        <s v="Bingo"/>
        <s v="McDonald's with company"/>
        <s v="Lended money returned to vishnu"/>
        <s v="Lended money returned to kumara"/>
        <s v="Jan 2nd with shakur and barath"/>
        <s v="To gobi 1st 1/4th"/>
        <s v="To abijith and to vicky lend money returned"/>
        <s v="Refund for bus ticket"/>
        <s v="Arrear and reval fee"/>
        <s v="Salary"/>
        <s v="Sent to preethi"/>
        <s v="Dairy milk"/>
        <s v="From barath"/>
        <s v="From gpay"/>
        <s v="From shakur"/>
        <s v="Lunch unlimited nv"/>
        <s v="From abi"/>
        <s v="Tablet to gowdham"/>
        <s v="Dinner with barath"/>
        <s v="To barath"/>
        <s v="Pg to office"/>
        <s v="Horlicks + kolakattai"/>
        <s v="Bommasandra to pg"/>
        <s v="From Deepak"/>
        <s v="Water"/>
        <s v="Rapido + toll"/>
        <s v="Coffee and thattai"/>
        <s v="Lunch with barath"/>
        <s v="From ganesan"/>
        <s v="Coconut water with stu"/>
        <s v="Cab"/>
        <s v="Books"/>
        <s v="Corn"/>
        <s v="Milk with bharath"/>
        <s v="Beer"/>
        <s v="Lemon tea with company"/>
        <s v="Puffs and coffee"/>
        <s v="Puffs"/>
        <s v="Bun"/>
        <s v="Taxi"/>
        <s v="To siva"/>
        <s v="To abijith"/>
        <s v="To rahul"/>
        <s v="Lended money"/>
        <s v="Spiderman"/>
        <s v="Gave to gowdham"/>
        <s v="Egg"/>
        <s v="Panipoori"/>
        <s v="From stu"/>
        <s v="Shopping"/>
        <s v="Momos"/>
        <s v="Snack with bharath"/>
        <s v="Breakfast with stu"/>
        <s v="Lunch with stu"/>
        <s v="5 star"/>
        <s v="Milk"/>
        <s v="Horlicks"/>
        <s v="Shoe"/>
        <s v="Cap"/>
        <s v="Full hand and a hoodie"/>
        <s v="For company"/>
        <s v="Breakfast"/>
        <s v="Belt"/>
        <s v="Mask"/>
        <s v="Ice cream"/>
        <s v="Vadapaav"/>
        <s v="Showergel"/>
        <s v="Bharath birthday"/>
        <s v="Zomato"/>
        <s v="Dinner with gowdham"/>
        <s v="Rapido"/>
        <s v="Cashback"/>
        <s v="Got from gobi"/>
      </sharedItems>
    </cacheField>
    <cacheField name="INR" numFmtId="0">
      <sharedItems containsSemiMixedTypes="0" containsString="0" containsNumber="1" minValue="3" maxValue="10000"/>
    </cacheField>
    <cacheField name="Income/Expense" numFmtId="0">
      <sharedItems count="2">
        <s v="Expense"/>
        <s v="Income"/>
      </sharedItems>
    </cacheField>
    <cacheField name="Note2" numFmtId="0">
      <sharedItems containsNonDate="0" containsString="0" containsBlank="1"/>
    </cacheField>
    <cacheField name="Amount" numFmtId="0">
      <sharedItems containsSemiMixedTypes="0" containsString="0" containsNumber="1" minValue="3" maxValue="10000"/>
    </cacheField>
    <cacheField name="Currency" numFmtId="0">
      <sharedItems/>
    </cacheField>
    <cacheField name="Account2" numFmtId="0">
      <sharedItems containsSemiMixedTypes="0" containsString="0" containsNumber="1" minValue="3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0.018244444444" createdVersion="8" refreshedVersion="8" minRefreshableVersion="3" recordCount="5" xr:uid="{C9E747FE-527A-40BD-8B8C-B5BB94123DFB}">
  <cacheSource type="worksheet">
    <worksheetSource ref="B41:I46" sheet="Sheet1"/>
  </cacheSource>
  <cacheFields count="8">
    <cacheField name="High Risk Taking" numFmtId="0">
      <sharedItems containsNonDate="0" containsString="0" containsBlank="1" count="1">
        <m/>
      </sharedItems>
    </cacheField>
    <cacheField name="Price" numFmtId="0">
      <sharedItems containsNonDate="0" containsString="0" containsBlank="1"/>
    </cacheField>
    <cacheField name="Risk Taking" numFmtId="0">
      <sharedItems count="5">
        <s v="HEG Ltd."/>
        <s v="Heidelberg Cement India Ltd."/>
        <s v="Nesco Ltd."/>
        <s v="Indoco Remedies Ltd."/>
        <s v="Shilpa Medicare Ltd."/>
      </sharedItems>
    </cacheField>
    <cacheField name="Price2" numFmtId="0">
      <sharedItems containsSemiMixedTypes="0" containsString="0" containsNumber="1" minValue="186.1" maxValue="1232.3499999999999"/>
    </cacheField>
    <cacheField name="Moderate Risk Taking" numFmtId="0">
      <sharedItems count="5">
        <s v="NCC Ltd."/>
        <s v="Tata Coffee Ltd."/>
        <s v="Greaves Cotton Ltd."/>
        <s v="FDC Ltd."/>
        <s v="Shilpa Medicare Ltd."/>
      </sharedItems>
    </cacheField>
    <cacheField name="Price3" numFmtId="0">
      <sharedItems containsSemiMixedTypes="0" containsString="0" containsNumber="1" minValue="74.2" maxValue="381.95"/>
    </cacheField>
    <cacheField name="Low Risk Taking" numFmtId="0">
      <sharedItems count="5">
        <s v="Page Industries Ltd."/>
        <s v="Abbott India Ltd."/>
        <s v="MRF Ltd."/>
        <s v="Bajaj Holdings &amp; Investment Ltd."/>
        <s v="Honeywell Automation India Ltd."/>
      </sharedItems>
    </cacheField>
    <cacheField name="Price4" numFmtId="0">
      <sharedItems containsSemiMixedTypes="0" containsString="0" containsNumber="1" minValue="5672.75" maxValue="84254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0.03220011574" createdVersion="8" refreshedVersion="8" minRefreshableVersion="3" recordCount="5" xr:uid="{D2F75818-058B-490B-9125-5525308614B8}">
  <cacheSource type="worksheet">
    <worksheetSource ref="H41:I46" sheet="Sheet1"/>
  </cacheSource>
  <cacheFields count="2">
    <cacheField name="Low Risk Taking" numFmtId="0">
      <sharedItems count="5">
        <s v="Page Industries Ltd."/>
        <s v="Abbott India Ltd."/>
        <s v="MRF Ltd."/>
        <s v="Bajaj Holdings &amp; Investment Ltd."/>
        <s v="Honeywell Automation India Ltd."/>
      </sharedItems>
    </cacheField>
    <cacheField name="Price" numFmtId="0">
      <sharedItems containsSemiMixedTypes="0" containsString="0" containsNumber="1" minValue="5672.75" maxValue="84254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0.040001041663" createdVersion="8" refreshedVersion="8" minRefreshableVersion="3" recordCount="501" xr:uid="{33CF79DE-601C-45B6-893A-58BAA3F4F2EC}">
  <cacheSource type="worksheet">
    <worksheetSource ref="A1:AP502" sheet="BSE500"/>
  </cacheSource>
  <cacheFields count="42">
    <cacheField name="Company" numFmtId="0">
      <sharedItems count="501">
        <s v="Sanofi India Ltd."/>
        <s v="Page Industries Ltd."/>
        <s v="Procter &amp; Gamble Hygiene &amp; Health Care Ltd."/>
        <s v="Abbott India Ltd."/>
        <s v="Bosch Ltd."/>
        <s v="Nestle India Ltd."/>
        <s v="Oracle Financial Services Software Ltd."/>
        <s v="Bayer CropScience Ltd."/>
        <s v="MRF Ltd."/>
        <s v="Bajaj Auto Ltd."/>
        <s v="VST Industries Ltd."/>
        <s v="Procter &amp; Gamble Health Ltd."/>
        <s v="Gillette India Ltd."/>
        <s v="Bajaj Holdings &amp; Investment Ltd."/>
        <s v="Hero MotoCorp Ltd."/>
        <s v="Glaxosmithkline Pharmaceuticals Ltd."/>
        <s v="Honeywell Automation India Ltd."/>
        <s v="Shree Cement Ltd."/>
        <s v="Maharashtra Scooters Ltd."/>
        <s v="Akzo Nobel India Ltd."/>
        <s v="IIFL Wealth Management Ltd"/>
        <s v="Blue Dart Express Ltd."/>
        <s v="Esab India Ltd."/>
        <s v="Maruti Suzuki India Ltd."/>
        <s v="ACC Ltd."/>
        <s v="Britannia Industries Ltd."/>
        <s v="Larsen &amp; Toubro Infotech Ltd."/>
        <s v="Tata Investment Corporation Ltd."/>
        <s v="Bata India Ltd."/>
        <s v="Coforge Ltd."/>
        <s v="Hindustan Aeronautics Ltd."/>
        <s v="Torrent Pharmaceuticals Ltd."/>
        <s v="CRISIL Ltd."/>
        <s v="Mphasis Ltd."/>
        <s v="Tech Mahindra Ltd."/>
        <s v="Vedanta Ltd."/>
        <s v="Sundaram-Clayton Ltd."/>
        <s v="Tata Consultancy Services Ltd."/>
        <s v="Tata Elxsi Ltd."/>
        <s v="HCL Technologies Ltd."/>
        <s v="HDFC Asset Management Company Ltd."/>
        <s v="Colgate-Palmolive (India) Ltd."/>
        <s v="HEG Ltd."/>
        <s v="Lakshmi Machine Works Ltd."/>
        <s v="Computer Age Management Services Ltd."/>
        <s v="Ultratech Cement Ltd."/>
        <s v="Mindtree Ltd."/>
        <s v="Shriram City Union Finance Ltd."/>
        <s v="Cera Sanitaryware Ltd."/>
        <s v="L&amp;T Technology Services Ltd."/>
        <s v="Pfizer Ltd."/>
        <s v="Alkem Laboratories Ltd."/>
        <s v="Hindustan Unilever Ltd."/>
        <s v="Infosys Ltd."/>
        <s v="Persistent Systems Ltd."/>
        <s v="Divi's Laboratories Ltd."/>
        <s v="Dr. Reddy's Laboratories Ltd."/>
        <s v="Housing Development Finance Corpn. Ltd."/>
        <s v="Balkrishna Industries Ltd."/>
        <s v="Godfrey Phillips India Ltd."/>
        <s v="Multi Commodity Exchange Of India Ltd."/>
        <s v="Angel One Ltd."/>
        <s v="Atul Ltd."/>
        <s v="Mahanagar Gas Ltd."/>
        <s v="Cyient Ltd."/>
        <s v="ICICI Securities Ltd."/>
        <s v="Supreme Industries Ltd."/>
        <s v="Larsen &amp; Toubro Ltd."/>
        <s v="Eicher Motors Ltd."/>
        <s v="Sonata Software Ltd."/>
        <s v="UTI Asset Management Company Ltd."/>
        <s v="Tata Communications Ltd."/>
        <s v="Bajaj Finance Ltd."/>
        <s v="Muthoot Finance Ltd."/>
        <s v="Shriram Transport Finance Company Ltd."/>
        <s v="Asian Paints Ltd."/>
        <s v="Mastek Ltd."/>
        <s v="Cummins India Ltd."/>
        <s v="Galaxy Surfactants Ltd."/>
        <s v="Hindustan Zinc Ltd."/>
        <s v="JSW Steel Ltd."/>
        <s v="Coal India Ltd."/>
        <s v="Rites Ltd."/>
        <s v="SRF Ltd."/>
        <s v="JB Chemicals &amp; Pharmaceuticals Ltd."/>
        <s v="Bharat Petroleum Corporation Ltd."/>
        <s v="Schaeffler India Ltd."/>
        <s v="Cochin Shipyard Ltd."/>
        <s v="HDFC Bank Ltd."/>
        <s v="REC Ltd."/>
        <s v="GHCL Ltd."/>
        <s v="JK Cement Ltd"/>
        <s v="Thyrocare Technologies Ltd."/>
        <s v="Power Grid Corporation Of India Ltd."/>
        <s v="NMDC Ltd."/>
        <s v="DCM Shriram Ltd."/>
        <s v="SKF India Ltd."/>
        <s v="Oil India Ltd."/>
        <s v="Alembic Pharmaceuticals Ltd."/>
        <s v="Dhanuka Agritech Ltd."/>
        <s v="Hindustan Petroleum Corporation Ltd."/>
        <s v="Polycab India Ltd."/>
        <s v="Ratnamani Metals &amp; Tubes Ltd."/>
        <s v="Linde India Ltd."/>
        <s v="Info Edge (India) Ltd."/>
        <s v="Indian Oil Corporation Ltd."/>
        <s v="KSB Ltd."/>
        <s v="Tata Chemicals Ltd."/>
        <s v="Coromandel International Ltd."/>
        <s v="Dr. Lal Pathlabs Ltd."/>
        <s v="Grindwell Norton Ltd."/>
        <s v="Lux Industries Ltd."/>
        <s v="Power Finance Corporation Ltd."/>
        <s v="ZF Commercial Vehicle Control Systems India Ltd."/>
        <s v="Apollo Hospitals Enterprise Ltd."/>
        <s v="Mahindra &amp; Mahindra Ltd."/>
        <s v="ITC Ltd."/>
        <s v="Petronet LNG Ltd."/>
        <s v="Aditya Birla Sun Life AMC Ltd."/>
        <s v="EID-Parry (India) Ltd."/>
        <s v="Indus Towers Ltd."/>
        <s v="Kajaria Ceramics Ltd."/>
        <s v="Navin Fluorine International Ltd."/>
        <s v="Nippon Life India Asset Management Ltd."/>
        <s v="Oil &amp; Natural Gas Corporation Ltd."/>
        <s v="United Breweries Ltd."/>
        <s v="Alkyl Amines Chemicals Ltd."/>
        <s v="Astrazeneca Pharma India Ltd."/>
        <s v="BEML Ltd."/>
        <s v="Birla Corporation Ltd."/>
        <s v="Blue Star Ltd."/>
        <s v="Graphite India Ltd."/>
        <s v="Grasim Industries Ltd."/>
        <s v="Gujarat Narmada Valley Fertilizers &amp; Chemicals Ltd."/>
        <s v="Motilal Oswal Financial Services Ltd"/>
        <s v="Pidilite Industries Ltd."/>
        <s v="Sun Pharmaceutical Industries Ltd."/>
        <s v="UPL Ltd."/>
        <s v="The Great Eastern Shipping Company Ltd."/>
        <s v="Ajanta Pharma Ltd."/>
        <s v="Godrej Agrovet Ltd."/>
        <s v="Marico Ltd."/>
        <s v="AIA Engineering Ltd."/>
        <s v="Aurobindo Pharma Ltd."/>
        <s v="Dalmia Bharat Ltd."/>
        <s v="Deepak Fertilisers &amp; Petrochemicals Corporation Ltd."/>
        <s v="Fine Organic Industries Ltd."/>
        <s v="GAIL (India) Ltd."/>
        <s v="Heidelberg Cement India Ltd."/>
        <s v="ICICI Lombard General Insurance Company Ltd."/>
        <s v="Indiabulls Housing Finance Ltd."/>
        <s v="Symphony Ltd."/>
        <s v="Thermax Ltd."/>
        <s v="Torrent Power Ltd."/>
        <s v="IndusInd Bank Ltd."/>
        <s v="LIC Housing Finance Ltd."/>
        <s v="Bharat Dynamics Ltd."/>
        <s v="Emami Ltd."/>
        <s v="Gujarat Alkalies &amp; Chemicals Ltd."/>
        <s v="Metropolis Healthcare Ltd."/>
        <s v="Reliance Industries Ltd."/>
        <s v="Siemens Ltd."/>
        <s v="TCI Express Ltd."/>
        <s v="Chambal Fertilisers &amp; Chemicals Ltd."/>
        <s v="Havells India Ltd."/>
        <s v="Solar Industries India Ltd."/>
        <s v="Titan Company Ltd."/>
        <s v="Mazagon Dock Shipbuilders Ltd."/>
        <s v="State Bank Of India"/>
        <s v="Bharat Forge Ltd."/>
        <s v="Deepak Nitrite Ltd."/>
        <s v="Escorts Ltd."/>
        <s v="Garware Technical Fibres Ltd."/>
        <s v="NTPC Ltd."/>
        <s v="Redington India Ltd."/>
        <s v="Canara Bank"/>
        <s v="Indian Bank"/>
        <s v="Kalpataru Power Transmission Ltd."/>
        <s v="National Aluminium Company Ltd."/>
        <s v="Vinati Organics Ltd."/>
        <s v="Sundram Fasteners Ltd."/>
        <s v="Ambuja Cements Ltd."/>
        <s v="Avanti Feeds Ltd."/>
        <s v="Endurance Technologies Ltd."/>
        <s v="Tata Consumer Products Ltd."/>
        <s v="Eris Lifesciences Ltd."/>
        <s v="Balaji Amines Ltd."/>
        <s v="BASF India Ltd."/>
        <s v="GMM Pfaudler Ltd."/>
        <s v="Hatsun Agro Products Ltd."/>
        <s v="MOIL Ltd."/>
        <s v="PI Industries Ltd."/>
        <s v="TTK Prestige Ltd."/>
        <s v="Vaibhav Global Ltd."/>
        <s v="Wipro Ltd."/>
        <s v="Castrol India Ltd."/>
        <s v="Finolex Cables Ltd."/>
        <s v="JK Paper Ltd."/>
        <s v="Voltas Ltd."/>
        <s v="Natco Pharma Ltd."/>
        <s v="ABB India Ltd."/>
        <s v="Dabur India Ltd."/>
        <s v="Tata Steel Ltd."/>
        <s v="Adani Ports and Special Economic Zone Ltd."/>
        <s v="CCL Products (India) Ltd."/>
        <s v="Cipla Ltd."/>
        <s v="Container Corporation Of India Ltd."/>
        <s v="HLE Glascoat Ltd."/>
        <s v="ICICI Bank Ltd."/>
        <s v="JK Lakshmi Cement Ltd."/>
        <s v="Jubilant Pharmova Ltd."/>
        <s v="PCBL Ltd."/>
        <s v="Route Mobile Ltd."/>
        <s v="Sudarshan Chemical Industries Ltd."/>
        <s v="Sun TV Network Ltd."/>
        <s v="Suven Pharmaceuticals Ltd."/>
        <s v="Welspun Corp Ltd."/>
        <s v="Whirlpool Of India Ltd."/>
        <s v="Zensar Technologies Ltd."/>
        <s v="Zydus Wellness Ltd."/>
        <s v="Shyam Metalics and Energy Ltd,"/>
        <s v="Amara Raja Batteries Ltd."/>
        <s v="Bharat Electronics Ltd."/>
        <s v="Birlasoft Ltd."/>
        <s v="CESC Ltd."/>
        <s v="EPL Ltd."/>
        <s v="Praj Industries Ltd."/>
        <s v="Bajaj Finserv Ltd."/>
        <s v="Century Textiles &amp; Industries Ltd."/>
        <s v="Finolex Industries Ltd."/>
        <s v="Gujarat Pipavav Port Ltd"/>
        <s v="Hindalco Industries Ltd."/>
        <s v="Ipca Laboratories Ltd."/>
        <s v="KEC International Ltd."/>
        <s v="Lupin Ltd."/>
        <s v="Quess Corp Ltd."/>
        <s v="Happiest Minds Technologies Ltd."/>
        <s v="TVS Motor Company Ltd."/>
        <s v="Indraprastha Gas Ltd."/>
        <s v="Mahindra &amp; Mahindra Financial Services Ltd."/>
        <s v="APL Apollo Tubes Ltd."/>
        <s v="Carborundum Universal Ltd."/>
        <s v="Firstsource Solutions Ltd."/>
        <s v="Housing &amp; Urban Development Corporation Ltd."/>
        <s v="IIFL Finance Ltd."/>
        <s v="Indian Railway Catering &amp; Tourism Corporation Ltd."/>
        <s v="KRBL Ltd."/>
        <s v="Prince Pipes &amp; Fittings Ltd."/>
        <s v="Tube Investments of India Ltd."/>
        <s v="Vardhman Textiles Ltd."/>
        <s v="Apollo Tyres Ltd."/>
        <s v="Clean Science And Technology Ltd."/>
        <s v="Berger Paints India Ltd."/>
        <s v="KPIT Technologies Ltd."/>
        <s v="Aarti Industries Ltd."/>
        <s v="Allcargo Logistics Ltd."/>
        <s v="Astral Ltd."/>
        <s v="Bajaj Electricals Ltd."/>
        <s v="Bharti Airtel Ltd."/>
        <s v="Can Fin Homes Ltd."/>
        <s v="Caplin Point Laboratories Ltd."/>
        <s v="Ceat Ltd."/>
        <s v="DLF Ltd."/>
        <s v="Hitachi Energy India Ltd."/>
        <s v="Indigo Paints Ltd."/>
        <s v="Manappuram Finance Ltd."/>
        <s v="MAS Financial Services Ltd."/>
        <s v="Nesco Ltd."/>
        <s v="Nocil Ltd."/>
        <s v="Oberoi Realty Ltd."/>
        <s v="Rallis India Ltd."/>
        <s v="Saregama India Ltd."/>
        <s v="Sobha Ltd."/>
        <s v="The Ramco Cements Ltd."/>
        <s v="Uflex Ltd."/>
        <s v="Rashtriya Chemicals &amp; Fertilizers Ltd."/>
        <s v="Bank Of Baroda"/>
        <s v="Steel Authority Of India Ltd."/>
        <s v="Mishra Dhatu Nigam Ltd."/>
        <s v="Triveni Turbine Ltd."/>
        <s v="Aegis Logistics Ltd."/>
        <s v="Balrampur Chini Mills Ltd."/>
        <s v="Crompton Greaves Consumer Electricals Ltd."/>
        <s v="Glenmark Pharmaceuticals Ltd."/>
        <s v="Intellect Design Arena Ltd."/>
        <s v="Ircon International Ltd."/>
        <s v="Jyothy Labs Ltd."/>
        <s v="KEI Industries Ltd."/>
        <s v="Mahindra CIE Automotive Ltd."/>
        <s v="NLC India Ltd."/>
        <s v="Poly Medicure Ltd."/>
        <s v="Relaxo Footwears Ltd."/>
        <s v="RHI Magnesita India Ltd."/>
        <s v="SBI Cards &amp; Payments Services Ltd."/>
        <s v="Varun Beverages Ltd."/>
        <s v="VIP Industries Ltd."/>
        <s v="Zee Entertainment Enterprises Ltd."/>
        <s v="Zydus Lifesciences Ltd."/>
        <s v="Phoenix Mills Ltd."/>
        <s v="Radico Khaitan Ltd."/>
        <s v="Indoco Remedies Ltd."/>
        <s v="Kansai Nerolac Paints Ltd."/>
        <s v="Metro Brands Ltd."/>
        <s v="Gujarat State Fertilizers &amp; Chemicals Ltd."/>
        <s v="SJVN Ltd."/>
        <s v="Asahi India Glass Ltd."/>
        <s v="Bank Of India"/>
        <s v="C.E. Info Systems Ltd."/>
        <s v="Cholamandalam Investment &amp; Finance Company Ltd."/>
        <s v="Dixon Technologies (India) Ltd."/>
        <s v="Engineers India Ltd."/>
        <s v="Exide Industries Ltd."/>
        <s v="Gujarat Gas Ltd."/>
        <s v="Gujarat State Petronet Ltd."/>
        <s v="Indiamart Intermesh Ltd."/>
        <s v="Indian Energy Exchange Ltd."/>
        <s v="JSW Energy Ltd."/>
        <s v="Laurus Labs Ltd."/>
        <s v="Mahindra Lifespace Developers Ltd."/>
        <s v="Mahindra Logistics Ltd."/>
        <s v="NCC Ltd."/>
        <s v="Orient Electric Ltd."/>
        <s v="Privi Speciality Chemicals Ltd."/>
        <s v="SBI Life Insurance Company Ltd."/>
        <s v="Tanla Platforms Ltd."/>
        <s v="Tata Coffee Ltd."/>
        <s v="Union Bank Of India"/>
        <s v="NHPC Ltd."/>
        <s v="The Federal Bank Ltd."/>
        <s v="KIOCL Ltd"/>
        <s v="Tata Power Company Ltd."/>
        <s v="HDFC Life Insurance Co Ltd."/>
        <s v="Trent Ltd."/>
        <s v="JM Financial Ltd."/>
        <s v="Hikal Ltd."/>
        <s v="Rail Vikas Nigam Ltd."/>
        <s v="Sona BLW Precision Forgings Ltd."/>
        <s v="Anupam Rasayan India Ltd."/>
        <s v="Brigade Enterprises Ltd."/>
        <s v="Century Plyboards (India) Ltd."/>
        <s v="Granules India Ltd."/>
        <s v="Jamna Auto Industries Ltd."/>
        <s v="La Opala RG Ltd."/>
        <s v="Life Insurance Corporation of India"/>
        <s v="Minda Industries Ltd."/>
        <s v="Prestige Estates Projects Ltd."/>
        <s v="Sunteck Realty Ltd."/>
        <s v="Timken India Ltd."/>
        <s v="Edelweiss Financial Services Ltd."/>
        <s v="Indian Railway Finance Corporation Ltd."/>
        <s v="V-Guard Industries Ltd."/>
        <s v="Delta Corp Ltd."/>
        <s v="Bombay Burmah Trading Corporation Ltd."/>
        <s v="Jubilant FoodWorks Ltd."/>
        <s v="Elgi Equipments Ltd."/>
        <s v="Kotak Mahindra Bank Ltd."/>
        <s v="Shilpa Medicare Ltd."/>
        <s v="Aarti Drugs Ltd."/>
        <s v="Adani Enterprises Ltd."/>
        <s v="Advanced Enzyme Technologies Ltd."/>
        <s v="Ashok Leyland Ltd."/>
        <s v="AU Small Finance Bank Ltd."/>
        <s v="Axis Bank Ltd."/>
        <s v="City Union Bank Ltd."/>
        <s v="Dilip Buildcon Ltd."/>
        <s v="Easy Trip Planners Ltd."/>
        <s v="eClerx Services Ltd."/>
        <s v="Minda Corporation Ltd."/>
        <s v="Narayana Hrudayalaya Ltd."/>
        <s v="Rain Industries Ltd."/>
        <s v="Rajesh Exports Ltd."/>
        <s v="Sumitomo Chemical India Ltd."/>
        <s v="Syngene International Ltd."/>
        <s v="The India Cements Ltd."/>
        <s v="V-Mart Retail Ltd."/>
        <s v="Laxmi Organic Industries Ltd."/>
        <s v="Punjab National Bank"/>
        <s v="Cholamandalam Financial Holdings Ltd."/>
        <s v="ICICI Prudential Life Insurance Company Ltd."/>
        <s v="Bank Of Maharashtra"/>
        <s v="Biocon Ltd."/>
        <s v="L&amp;T Finance Holdings Ltd."/>
        <s v="PNC Infratech Ltd."/>
        <s v="Rossari Biotech Ltd."/>
        <s v="Sterlite Technologies Ltd."/>
        <s v="NBCC India Ltd."/>
        <s v="Capri Global Capital Ltd."/>
        <s v="The Indian Hotels Company Ltd."/>
        <s v="Trident Ltd."/>
        <s v="Hindustan Copper Ltd."/>
        <s v="Jubilant Ingrevia Ltd."/>
        <s v="Punjab &amp; Sind Bank"/>
        <s v="The New India Assurance Co. Ltd."/>
        <s v="Adani Total Gas Ltd."/>
        <s v="KNR Constructions Ltd."/>
        <s v="Shipping Corporation Of India Ltd."/>
        <s v="Greaves Cotton Ltd."/>
        <s v="HFCL Ltd."/>
        <s v="KPR Mills Ltd."/>
        <s v="Welspun India Ltd."/>
        <s v="Responsive Industries Ltd."/>
        <s v="Swan Energy Ltd."/>
        <s v="Brightcom Group Ltd."/>
        <s v="Infibeam Avenues Ltd."/>
        <s v="Vakrangee Ltd."/>
        <s v="3M India Ltd."/>
        <s v="Aavas Financiers Ltd."/>
        <s v="Adani Green Energy Ltd."/>
        <s v="Adani Power Ltd."/>
        <s v="Adani Transmission Ltd."/>
        <s v="Aditya Birla Capital Ltd."/>
        <s v="Aditya Birla Fashion and Retail Ltd."/>
        <s v="Affle (India) Ltd."/>
        <s v="Alok Industries Ltd."/>
        <s v="Amber Enterprises India Ltd."/>
        <s v="Aptus Value Housing Finance India Ltd."/>
        <s v="Aster DM Healthcare Ltd."/>
        <s v="Avenue Supermarts Ltd."/>
        <s v="Bandhan Bank Ltd."/>
        <s v="Bharat Heavy Electricals Ltd."/>
        <s v="Borosil Renewables Ltd."/>
        <s v="Central Bank Of India"/>
        <s v="Chalet Hotels Ltd."/>
        <s v="Chemplast Sanmar Ltd."/>
        <s v="CreditAccess Grameen Ltd."/>
        <s v="CSB Bank Ltd."/>
        <s v="Devyani International Ltd."/>
        <s v="EIH Ltd."/>
        <s v="Equitas Holdings Ltd."/>
        <s v="Equitas Small Finance Bank Ltd."/>
        <s v="FDC Ltd."/>
        <s v="Fortis Healthcare Ltd."/>
        <s v="FSN E-Commerce Ventures Ltd."/>
        <s v="General Insurance Corporation of India Ltd."/>
        <s v="Gland Pharma Ltd."/>
        <s v="Godrej Consumer Products Ltd."/>
        <s v="Godrej Industries Ltd."/>
        <s v="Godrej Properties Ltd."/>
        <s v="G R Infraprojects Ltd."/>
        <s v="Gujarat Fluorochemicals Ltd."/>
        <s v="Hathway Cable &amp; Datacom Ltd."/>
        <s v="IDBI Bank Ltd."/>
        <s v="IDFC First Bank Ltd."/>
        <s v="IDFC Ltd."/>
        <s v="IFB Industries Ltd."/>
        <s v="Indiabulls Real Estate Ltd."/>
        <s v="Indian Overseas Bank"/>
        <s v="Inox Leisure Ltd."/>
        <s v="Interglobe Aviation Ltd."/>
        <s v="IRB Infrastructure Developers Ltd."/>
        <s v="ITI Ltd."/>
        <s v="Jindal Stainless (Hisar) Ltd."/>
        <s v="Jindal Stainless Ltd."/>
        <s v="Jindal Steel &amp; Power Ltd."/>
        <s v="Johnson Controls - Hitachi Air Conditioning India Ltd."/>
        <s v="Just Dial Ltd."/>
        <s v="Kalyan Jewellers India Ltd."/>
        <s v="Krishna Institute Of Medical Sciences Ltd."/>
        <s v="LatentView Analytics Ltd."/>
        <s v="Lemon Tree Hotels Ltd."/>
        <s v="Macrotech Developers Ltd."/>
        <s v="Mahindra Holidays &amp; Resorts India Ltd"/>
        <s v="Mangalore Refinery &amp; Petrochemicals Ltd."/>
        <s v="Max Financial Services Ltd."/>
        <s v="Max Healthcare Institute Ltd."/>
        <s v="Medplus Health Services Ltd."/>
        <s v="MMTC Ltd."/>
        <s v="Network 18 Media &amp; Investments Ltd."/>
        <s v="NUVOCO Vistas Corp Ltd."/>
        <s v="One 97 Communications Ltd."/>
        <s v="PB Fintech Ltd."/>
        <s v="PNB Housing Finance Ltd."/>
        <s v="Prism Johnson Ltd."/>
        <s v="PVR Ltd."/>
        <s v="RBL Bank Ltd."/>
        <s v="Restaurant Brands Asia Ltd."/>
        <s v="Ruchi Soya Industries Ltd."/>
        <s v="Sapphire Foods India Ltd."/>
        <s v="Sheela Foam Ltd."/>
        <s v="Shree Renuka Sugars Ltd."/>
        <s v="SIS Ltd."/>
        <s v="SpiceJet Ltd."/>
        <s v="Star Cement Ltd"/>
        <s v="Star Health &amp; Allied Insurance Co. Ltd."/>
        <s v="Sterling and Wilson Renewable Energy Ltd."/>
        <s v="Strides Pharma Science Ltd."/>
        <s v="Sun Pharma Advanced Research Company Ltd."/>
        <s v="Suzlon Energy Ltd."/>
        <s v="Tata Motors Ltd."/>
        <s v="Tata Teleservices (Maharashtra) Ltd."/>
        <s v="TCNS Clothing Co Ltd."/>
        <s v="TeamLease Services Ltd."/>
        <s v="TV18 Broadcast Ltd."/>
        <s v="UCO Bank"/>
        <s v="Varroc Engineering Ltd."/>
        <s v="Vodafone Idea Ltd."/>
        <s v="Westlife Development Ltd."/>
        <s v="Wockhardt Ltd."/>
        <s v="Yes Bank Ltd."/>
        <s v="Zomato Ltd."/>
        <s v="Tata Motors DVR"/>
      </sharedItems>
    </cacheField>
    <cacheField name="BSE code" numFmtId="0">
      <sharedItems containsSemiMixedTypes="0" containsString="0" containsNumber="1" containsInteger="1" minValue="500002" maxValue="570001"/>
    </cacheField>
    <cacheField name="NSE code" numFmtId="0">
      <sharedItems/>
    </cacheField>
    <cacheField name="ISIN" numFmtId="0">
      <sharedItems/>
    </cacheField>
    <cacheField name="Sector" numFmtId="0">
      <sharedItems count="18">
        <s v="Healthcare"/>
        <s v="Textiles"/>
        <s v="Consumer Staples"/>
        <s v="Automobile"/>
        <s v="Technology"/>
        <s v="Chemicals"/>
        <s v="Financial"/>
        <s v="Capital Goods"/>
        <s v="Materials"/>
        <s v="Services"/>
        <s v="Consumer Discretionary"/>
        <s v="Metals &amp; Mining"/>
        <s v="Energy"/>
        <s v="Construction"/>
        <s v="Communication"/>
        <s v="Diversified"/>
        <s v="Insurance"/>
        <s v="Others"/>
      </sharedItems>
    </cacheField>
    <cacheField name="Industry" numFmtId="0">
      <sharedItems count="134">
        <s v="Drugs &amp; Pharma"/>
        <s v="Readymade Garments"/>
        <s v="Household &amp; Personal Products"/>
        <s v="Auto Ancillaries"/>
        <s v="Dairy products"/>
        <s v="Software"/>
        <s v="Pesticides"/>
        <s v="Tyres &amp; Tubes"/>
        <s v="Two &amp; Three Wheelers"/>
        <s v="Tobacco Products"/>
        <s v="Investment Services"/>
        <s v="Electronic Components"/>
        <s v="Cement"/>
        <s v="Paints &amp; Varnishes"/>
        <s v="Misc. Fin.services"/>
        <s v="Courier Services"/>
        <s v="Welding machinery"/>
        <s v="Cars &amp; Multi Utility Vehicles"/>
        <s v="Bakery &amp; Milling Prod."/>
        <s v="Footwear"/>
        <s v="Defence &amp; Aerospace"/>
        <s v="Credit Ratings &amp; Information"/>
        <s v="Non-Ferrous Metal"/>
        <s v="Asset Management Companies"/>
        <s v="Refractories"/>
        <s v="Textile Machinery"/>
        <s v="Business Services"/>
        <s v="Equipment Leasing"/>
        <s v="Ceramic tiles"/>
        <s v="Housing Finance"/>
        <s v="Exchange Services"/>
        <s v="Brokerage Services"/>
        <s v="Dyes &amp; Pigments"/>
        <s v="Natural Gas Utilities"/>
        <s v="Plastic Tubes &amp; Pipes"/>
        <s v="Infrastructure"/>
        <s v="Telecom Services"/>
        <s v="Hire Purchase"/>
        <s v="Diesel Engines"/>
        <s v="Organic Chemicals"/>
        <s v="Finished Steel"/>
        <s v="Coal &amp; Lignite"/>
        <s v="Diversified"/>
        <s v="Oil Refineries &amp; Marketing"/>
        <s v="Ball Bearings"/>
        <s v="Ship Building"/>
        <s v="Banking"/>
        <s v="SIDCs/SFCs"/>
        <s v="Soda Ash"/>
        <s v="Diagnostics Services"/>
        <s v="Electricity Distribution"/>
        <s v="Minerals"/>
        <s v="Oil &amp; Gas Exploration"/>
        <s v="Wires &amp; cables"/>
        <s v="Steel Tubes &amp; Pipes"/>
        <s v="Indl.Gases"/>
        <s v="E-Commerce"/>
        <s v="Pumps &amp; Compressors"/>
        <s v="Other Fertilisers"/>
        <s v="Abrasives"/>
        <s v="Cloth"/>
        <s v="Health Services"/>
        <s v="Sugar"/>
        <s v="Communication Equipment"/>
        <s v="Beer"/>
        <s v="Other Machinery"/>
        <s v="ACs &amp; Refrigerators"/>
        <s v="Nitrogenous Fertilizer."/>
        <s v="Misc.Chem."/>
        <s v="Inorganic Chem."/>
        <s v="Shipping"/>
        <s v="Oil Cakes &amp; Animal Feed"/>
        <s v="Vegetable oils"/>
        <s v="Castings &amp; Forgings"/>
        <s v="General Insurance"/>
        <s v="Industrial Machinery"/>
        <s v="Others"/>
        <s v="Caustic Soda"/>
        <s v="Switching Equipment"/>
        <s v="Explosives"/>
        <s v="Gems, Jewellery &amp; Accessories"/>
        <s v="Tractors &amp; Farm Machinery"/>
        <s v="Misc.Textiles"/>
        <s v="Electricity Generation"/>
        <s v="Trading"/>
        <s v="Power Projects"/>
        <s v="Aluminium"/>
        <s v="Fasteners"/>
        <s v="Aquaculture"/>
        <s v="Food Processing"/>
        <s v="Chemical Machinery"/>
        <s v="Kitchenware &amp; Appliances"/>
        <s v="Lubricants &amp; Grease"/>
        <s v="Paper"/>
        <s v="Marine Port Services"/>
        <s v="Tea &amp; Coffee"/>
        <s v="Logistics"/>
        <s v="Carbon Black"/>
        <s v="Media &amp; Entertainment"/>
        <s v="Other Metal Products"/>
        <s v="Storage Batteries"/>
        <s v="Electronic Equipment"/>
        <s v="Packaging &amp; Containers"/>
        <s v="Business Consultancy"/>
        <s v="Misc.Other Services"/>
        <s v="Travel &amp; Tourism"/>
        <s v="Other Agriculture Products"/>
        <s v="Cotton &amp; Blended Yarn"/>
        <s v="Real Estate"/>
        <s v="Commercial Complexes"/>
        <s v="Rubber &amp; Rubber Products"/>
        <s v="Construction"/>
        <s v="Medical Devices &amp; Equipment"/>
        <s v="Liquors"/>
        <s v="Glass &amp; Glassware"/>
        <s v="Life Insurance"/>
        <s v="Retailing"/>
        <s v="Speciality Chemicals"/>
        <s v="Wood"/>
        <s v="DFIs"/>
        <s v="Leisure &amp; Recreation"/>
        <s v="Restaurants"/>
        <s v="Commercial Vehicles"/>
        <s v="Hotels"/>
        <s v="Synthetic Yarn"/>
        <s v="Other Plastic Products"/>
        <s v="Electrical Machinery"/>
        <s v="Thermoplastics"/>
        <s v="Reinsurance"/>
        <s v="Air Transport"/>
        <s v="Stainless Steel"/>
        <s v="Sponge Iron"/>
        <s v="Soyabean Prod."/>
        <s v="Home Furnishings"/>
      </sharedItems>
    </cacheField>
    <cacheField name="Date" numFmtId="164">
      <sharedItems containsSemiMixedTypes="0" containsNonDate="0" containsDate="1" containsString="0" minDate="2022-09-05T00:00:00" maxDate="2022-09-06T00:00:00"/>
    </cacheField>
    <cacheField name="Price" numFmtId="4">
      <sharedItems containsSemiMixedTypes="0" containsString="0" containsNumber="1" minValue="9.3000000000000007" maxValue="84254.05" count="497">
        <n v="6158.7"/>
        <n v="49786.2"/>
        <n v="14125.65"/>
        <n v="18209"/>
        <n v="17591.099999999999"/>
        <n v="19259.7"/>
        <n v="3123.55"/>
        <n v="5347.6"/>
        <n v="84254.05"/>
        <n v="3956.65"/>
        <n v="3199.85"/>
        <n v="4274.1499999999996"/>
        <n v="5377.25"/>
        <n v="5672.75"/>
        <n v="2842.05"/>
        <n v="1440.15"/>
        <n v="41954.05"/>
        <n v="21293.65"/>
        <n v="4484.3999999999996"/>
        <n v="1944.85"/>
        <n v="1669.8"/>
        <n v="8822.75"/>
        <n v="3335.8"/>
        <n v="8950.0499999999993"/>
        <n v="2288.15"/>
        <n v="3662.6"/>
        <n v="4496.5"/>
        <n v="1689.1"/>
        <n v="1885"/>
        <n v="3475.15"/>
        <n v="2377.5"/>
        <n v="1520.75"/>
        <n v="3253.95"/>
        <n v="2092.4"/>
        <n v="1065.05"/>
        <n v="260.39999999999998"/>
        <n v="4672.3500000000004"/>
        <n v="3133.4"/>
        <n v="8872.85"/>
        <n v="936"/>
        <n v="2001.9"/>
        <n v="1659.2"/>
        <n v="1232.3499999999999"/>
        <n v="12503.1"/>
        <n v="2301.4499999999998"/>
        <n v="6521.95"/>
        <n v="3203.65"/>
        <n v="1874.7"/>
        <n v="5288.65"/>
        <n v="3644.55"/>
        <n v="4277.45"/>
        <n v="3034.85"/>
        <n v="2600.6"/>
        <n v="1461.3"/>
        <n v="3402.3"/>
        <n v="3592.75"/>
        <n v="4214.25"/>
        <n v="2456.25"/>
        <n v="1974.5"/>
        <n v="1059.95"/>
        <n v="1272"/>
        <n v="1340.15"/>
        <n v="9195.5499999999993"/>
        <n v="873.75"/>
        <n v="835.2"/>
        <n v="499.3"/>
        <n v="2060.6999999999998"/>
        <n v="1968.35"/>
        <n v="3400.5"/>
        <n v="716.05"/>
        <n v="839.95"/>
        <n v="1264.5"/>
        <n v="7196.2"/>
        <n v="1030.5999999999999"/>
        <n v="1320.8"/>
        <n v="3424.8"/>
        <n v="1864.9"/>
        <n v="1211.45"/>
        <n v="3243.75"/>
        <n v="287.45"/>
        <n v="681.95"/>
        <n v="231.6"/>
        <n v="299"/>
        <n v="2601.1999999999998"/>
        <n v="1844.65"/>
        <n v="324.75"/>
        <n v="3320.3"/>
        <n v="377"/>
        <n v="1495.05"/>
        <n v="106.25"/>
        <n v="617.95000000000005"/>
        <n v="2699.7"/>
        <n v="631.04999999999995"/>
        <n v="223.4"/>
        <n v="122.5"/>
        <n v="1052.25"/>
        <n v="4890.2"/>
        <n v="193.45"/>
        <n v="640"/>
        <n v="740.55"/>
        <n v="238.65"/>
        <n v="2498.85"/>
        <n v="1877.7"/>
        <n v="3419.6"/>
        <n v="4255.45"/>
        <n v="70.95"/>
        <n v="1942.5"/>
        <n v="1119.1500000000001"/>
        <n v="1032.05"/>
        <n v="2369.1999999999998"/>
        <n v="2168"/>
        <n v="1824.75"/>
        <n v="114.45"/>
        <n v="9991.0499999999993"/>
        <n v="4282.55"/>
        <n v="1320.55"/>
        <n v="328.85"/>
        <n v="215.95"/>
        <n v="474"/>
        <n v="534.65"/>
        <n v="199.6"/>
        <n v="1134.5"/>
        <n v="4252.1499999999996"/>
        <n v="294.89999999999998"/>
        <n v="133.4"/>
        <n v="1696.6"/>
        <n v="2971.25"/>
        <n v="3051.2"/>
        <n v="1813.35"/>
        <n v="1005.05"/>
        <n v="1111.4000000000001"/>
        <n v="408.45"/>
        <n v="1710.75"/>
        <n v="742.85"/>
        <n v="777.55"/>
        <n v="2832.75"/>
        <n v="884.6"/>
        <n v="746.85"/>
        <n v="536.70000000000005"/>
        <n v="1346.3"/>
        <n v="522.1"/>
        <n v="520.85"/>
        <n v="2585.75"/>
        <n v="539.54999999999995"/>
        <n v="1550.6"/>
        <n v="887.25"/>
        <n v="6122.05"/>
        <n v="136.75"/>
        <n v="186.1"/>
        <n v="1261.8499999999999"/>
        <n v="134.9"/>
        <n v="925.25"/>
        <n v="2419.9499999999998"/>
        <n v="572.6"/>
        <n v="1108"/>
        <n v="425.55"/>
        <n v="830.35"/>
        <n v="495.1"/>
        <n v="887.9"/>
        <n v="1377.45"/>
        <n v="2569.8000000000002"/>
        <n v="2935.4"/>
        <n v="1781.2"/>
        <n v="345.65"/>
        <n v="1379.8"/>
        <n v="3494.55"/>
        <n v="2627.35"/>
        <n v="392.1"/>
        <n v="538.9"/>
        <n v="767.7"/>
        <n v="2018.4"/>
        <n v="2019.6"/>
        <n v="3422.6"/>
        <n v="164.5"/>
        <n v="150"/>
        <n v="245.3"/>
        <n v="192.55"/>
        <n v="404.05"/>
        <n v="79.400000000000006"/>
        <n v="2281.9"/>
        <n v="842.65"/>
        <n v="417.95"/>
        <n v="466.85"/>
        <n v="1529.55"/>
        <n v="837.45"/>
        <n v="699"/>
        <n v="3436.3"/>
        <n v="3179.75"/>
        <n v="1899.55"/>
        <n v="987.8"/>
        <n v="168.2"/>
        <n v="3327.8"/>
        <n v="983.3"/>
        <n v="357.25"/>
        <n v="405.5"/>
        <n v="113.55"/>
        <n v="462.2"/>
        <n v="420.3"/>
        <n v="987.25"/>
        <n v="616.5"/>
        <n v="3289.2"/>
        <n v="570.1"/>
        <n v="106.9"/>
        <n v="850.9"/>
        <n v="499.4"/>
        <n v="1025.6500000000001"/>
        <n v="669.15"/>
        <n v="3889.55"/>
        <n v="882.45"/>
        <n v="468.05"/>
        <n v="328.3"/>
        <n v="144.44999999999999"/>
        <n v="1444.2"/>
        <n v="462.85"/>
        <n v="510.6"/>
        <n v="493.25"/>
        <n v="254.1"/>
        <n v="1790.95"/>
        <n v="230.75"/>
        <n v="1634"/>
        <n v="298.85000000000002"/>
        <n v="539.5"/>
        <n v="327.9"/>
        <n v="322.5"/>
        <n v="81.25"/>
        <n v="171.5"/>
        <n v="414.4"/>
        <n v="17376.099999999999"/>
        <n v="884.1"/>
        <n v="151.94999999999999"/>
        <n v="86.85"/>
        <n v="429.3"/>
        <n v="886.35"/>
        <n v="401.8"/>
        <n v="653.15"/>
        <n v="565.4"/>
        <n v="1015.05"/>
        <n v="1038.05"/>
        <n v="415.3"/>
        <n v="214.9"/>
        <n v="1057.45"/>
        <n v="854"/>
        <n v="42.05"/>
        <n v="338.55"/>
        <n v="710.9"/>
        <n v="321.85000000000002"/>
        <n v="596.20000000000005"/>
        <n v="2487.85"/>
        <n v="328.8"/>
        <n v="254.6"/>
        <n v="1790.3"/>
        <n v="660.5"/>
        <n v="556.79999999999995"/>
        <n v="845.1"/>
        <n v="338.1"/>
        <n v="2305.1"/>
        <n v="1224.25"/>
        <n v="740.4"/>
        <n v="638.6"/>
        <n v="775"/>
        <n v="1388.9"/>
        <n v="394.1"/>
        <n v="3809.1"/>
        <n v="1546.85"/>
        <n v="104.45"/>
        <n v="752.25"/>
        <n v="567.6"/>
        <n v="285.7"/>
        <n v="1040.3"/>
        <n v="225.25"/>
        <n v="412.1"/>
        <n v="708.1"/>
        <n v="755.4"/>
        <n v="763.5"/>
        <n v="100.2"/>
        <n v="133.85"/>
        <n v="80.5"/>
        <n v="210.05"/>
        <n v="231.25"/>
        <n v="280.35000000000002"/>
        <n v="362.1"/>
        <n v="392.7"/>
        <n v="371.45"/>
        <n v="614.04999999999995"/>
        <n v="42.6"/>
        <n v="189.3"/>
        <n v="1474.3"/>
        <n v="273.10000000000002"/>
        <n v="77.900000000000006"/>
        <n v="872.25"/>
        <n v="1010.05"/>
        <n v="613.65"/>
        <n v="936.35"/>
        <n v="1033.4000000000001"/>
        <n v="586.95000000000005"/>
        <n v="251"/>
        <n v="371.2"/>
        <n v="1389.05"/>
        <n v="1037.8499999999999"/>
        <n v="368.15"/>
        <n v="497.1"/>
        <n v="830.2"/>
        <n v="157.19999999999999"/>
        <n v="31.2"/>
        <n v="663.85"/>
        <n v="50.9"/>
        <n v="1370.1"/>
        <n v="799.75"/>
        <n v="4204.7"/>
        <n v="71.900000000000006"/>
        <n v="172.4"/>
        <n v="483.2"/>
        <n v="233.7"/>
        <n v="4660.75"/>
        <n v="160.65"/>
        <n v="355.9"/>
        <n v="562.85"/>
        <n v="519.54999999999995"/>
        <n v="493.5"/>
        <n v="74.2"/>
        <n v="257"/>
        <n v="1389.95"/>
        <n v="1293.4000000000001"/>
        <n v="744.15"/>
        <n v="243.1"/>
        <n v="42.9"/>
        <n v="38.9"/>
        <n v="123.55"/>
        <n v="205.05"/>
        <n v="236.45"/>
        <n v="573.65"/>
        <n v="1398.25"/>
        <n v="65.05"/>
        <n v="331.5"/>
        <n v="32.950000000000003"/>
        <n v="522.70000000000005"/>
        <n v="764.7"/>
        <n v="536.35"/>
        <n v="691.1"/>
        <n v="306.05"/>
        <n v="124.1"/>
        <n v="336.95"/>
        <n v="659.8"/>
        <n v="567.5"/>
        <n v="490.15"/>
        <n v="473.95"/>
        <n v="3276.65"/>
        <n v="62.7"/>
        <n v="22.1"/>
        <n v="236.9"/>
        <n v="211.45"/>
        <n v="920.45"/>
        <n v="598.9"/>
        <n v="538.45000000000005"/>
        <n v="1937.9"/>
        <n v="381.95"/>
        <n v="433.65"/>
        <n v="3346.55"/>
        <n v="268.89999999999998"/>
        <n v="164.6"/>
        <n v="651.95000000000005"/>
        <n v="756.1"/>
        <n v="178.7"/>
        <n v="245.95"/>
        <n v="378.3"/>
        <n v="2159.1999999999998"/>
        <n v="223.85"/>
        <n v="706.75"/>
        <n v="203.9"/>
        <n v="580.04999999999995"/>
        <n v="478"/>
        <n v="578.35"/>
        <n v="232.05"/>
        <n v="2888.35"/>
        <n v="327.2"/>
        <n v="35.700000000000003"/>
        <n v="648.75"/>
        <n v="585.04999999999995"/>
        <n v="18"/>
        <n v="292.8"/>
        <n v="80.3"/>
        <n v="283.95"/>
        <n v="971.55"/>
        <n v="171.65"/>
        <n v="34.6"/>
        <n v="728.45"/>
        <n v="309.95"/>
        <n v="40.950000000000003"/>
        <n v="116.8"/>
        <n v="465.55"/>
        <n v="15.6"/>
        <n v="95.05"/>
        <n v="3530.6"/>
        <n v="254.5"/>
        <n v="120.55"/>
        <n v="175.1"/>
        <n v="78.7"/>
        <n v="596.79999999999995"/>
        <n v="74.400000000000006"/>
        <n v="145.25"/>
        <n v="216.45"/>
        <n v="42.5"/>
        <n v="32.9"/>
        <n v="23244.85"/>
        <n v="2287.9499999999998"/>
        <n v="2353.8000000000002"/>
        <n v="389.85"/>
        <n v="3881.25"/>
        <n v="115.4"/>
        <n v="313.55"/>
        <n v="1279.2"/>
        <n v="20.6"/>
        <n v="2293.5500000000002"/>
        <n v="353.3"/>
        <n v="240.95"/>
        <n v="4577.45"/>
        <n v="283.85000000000002"/>
        <n v="60.5"/>
        <n v="559"/>
        <n v="19.3"/>
        <n v="330.6"/>
        <n v="415.5"/>
        <n v="1017.15"/>
        <n v="222.25"/>
        <n v="185.5"/>
        <n v="184.15"/>
        <n v="104.3"/>
        <n v="46.8"/>
        <n v="280.25"/>
        <n v="287"/>
        <n v="1365.85"/>
        <n v="128.55000000000001"/>
        <n v="2472.8000000000002"/>
        <n v="893.5"/>
        <n v="469.1"/>
        <n v="1428.6"/>
        <n v="1353.75"/>
        <n v="3457.25"/>
        <n v="18.7"/>
        <n v="43.3"/>
        <n v="50.8"/>
        <n v="69.349999999999994"/>
        <n v="1018.35"/>
        <n v="90.35"/>
        <n v="17.8"/>
        <n v="523.65"/>
        <n v="2019.9"/>
        <n v="240.9"/>
        <n v="115.3"/>
        <n v="247.1"/>
        <n v="129"/>
        <n v="425.65"/>
        <n v="1583.3"/>
        <n v="621.04999999999995"/>
        <n v="82.6"/>
        <n v="1271.75"/>
        <n v="382.15"/>
        <n v="73.05"/>
        <n v="1103.7"/>
        <n v="289.2"/>
        <n v="804.1"/>
        <n v="378.9"/>
        <n v="741.5"/>
        <n v="41.65"/>
        <n v="75.599999999999994"/>
        <n v="349.3"/>
        <n v="708.7"/>
        <n v="495.35"/>
        <n v="375.7"/>
        <n v="126.25"/>
        <n v="1937.65"/>
        <n v="124.05"/>
        <n v="133.15"/>
        <n v="1317.8"/>
        <n v="1362.15"/>
        <n v="3260.95"/>
        <n v="47.95"/>
        <n v="454.45"/>
        <n v="45.2"/>
        <n v="94.5"/>
        <n v="758.1"/>
        <n v="300.64999999999998"/>
        <n v="331"/>
        <n v="227.85"/>
        <n v="10.55"/>
        <n v="459"/>
        <n v="132.75"/>
        <n v="3339.75"/>
        <n v="44.65"/>
        <n v="12.25"/>
        <n v="372.8"/>
        <n v="9.3000000000000007"/>
        <n v="650.04999999999995"/>
        <n v="242.7"/>
        <n v="16.649999999999999"/>
        <n v="59.65"/>
        <n v="227.8"/>
      </sharedItems>
    </cacheField>
    <cacheField name="1 day change(%)" numFmtId="4">
      <sharedItems containsSemiMixedTypes="0" containsString="0" containsNumber="1" minValue="-5.3105149999999997" maxValue="19.886364"/>
    </cacheField>
    <cacheField name="52 Week Low" numFmtId="4">
      <sharedItems containsSemiMixedTypes="0" containsString="0" containsNumber="1" minValue="5.9" maxValue="63000"/>
    </cacheField>
    <cacheField name="52 Week High" numFmtId="4">
      <sharedItems containsSemiMixedTypes="0" containsString="0" containsNumber="1" minValue="13.1" maxValue="89499.9"/>
    </cacheField>
    <cacheField name="3 Year Low" numFmtId="0">
      <sharedItems containsString="0" containsBlank="1" containsNumber="1" minValue="1.1759999999999999" maxValue="49915.1"/>
    </cacheField>
    <cacheField name="3 Year High" numFmtId="0">
      <sharedItems containsString="0" containsBlank="1" containsNumber="1" minValue="13.1" maxValue="98599.95"/>
    </cacheField>
    <cacheField name="5 Year Low" numFmtId="0">
      <sharedItems containsString="0" containsBlank="1" containsNumber="1" minValue="1.08" maxValue="49915.1"/>
    </cacheField>
    <cacheField name="5 Year High" numFmtId="0">
      <sharedItems containsString="0" containsBlank="1" containsNumber="1" minValue="17.5" maxValue="98599.95"/>
    </cacheField>
    <cacheField name="All Time Low" numFmtId="4">
      <sharedItems containsSemiMixedTypes="0" containsString="0" containsNumber="1" minValue="0" maxValue="1700"/>
    </cacheField>
    <cacheField name="All Time High" numFmtId="4">
      <sharedItems containsSemiMixedTypes="0" containsString="0" containsNumber="1" minValue="26.7" maxValue="98599.95"/>
    </cacheField>
    <cacheField name="Market Cap(Cr)" numFmtId="4">
      <sharedItems containsSemiMixedTypes="0" containsString="0" containsNumber="1" minValue="2720.3424058000001" maxValue="1738725.1404328202"/>
    </cacheField>
    <cacheField name="Enterprise Value(Cr)" numFmtId="0">
      <sharedItems containsString="0" containsBlank="1" containsNumber="1" minValue="-91877.971156240004" maxValue="1833670.1643968201"/>
    </cacheField>
    <cacheField name="1-Week Return" numFmtId="4">
      <sharedItems containsSemiMixedTypes="0" containsString="0" containsNumber="1" minValue="-10.145257000000001" maxValue="41.524520000000003"/>
    </cacheField>
    <cacheField name="1-Month Return" numFmtId="4">
      <sharedItems containsSemiMixedTypes="0" containsString="0" containsNumber="1" minValue="-17.854762999999998" maxValue="48.591549000000001"/>
    </cacheField>
    <cacheField name="3-Month Return(%)" numFmtId="4">
      <sharedItems containsSemiMixedTypes="0" containsString="0" containsNumber="1" minValue="-54.193494000000001" maxValue="98.422842000000003"/>
    </cacheField>
    <cacheField name="1-Year Return(%)" numFmtId="0">
      <sharedItems containsString="0" containsBlank="1" containsNumber="1" minValue="-60.166944999999998" maxValue="277.94474100000002"/>
    </cacheField>
    <cacheField name="3-Year Return" numFmtId="0">
      <sharedItems containsString="0" containsBlank="1" containsNumber="1" minValue="-34.573433999999999" maxValue="564.06765900000005"/>
    </cacheField>
    <cacheField name="5-Year Return(%)" numFmtId="0">
      <sharedItems containsString="0" containsBlank="1" containsNumber="1" minValue="-45.703453000000003" maxValue="133.096711"/>
    </cacheField>
    <cacheField name="10-Year Return(%)" numFmtId="0">
      <sharedItems containsString="0" containsBlank="1" containsNumber="1" minValue="-21.950074999999998" maxValue="63.354002000000001"/>
    </cacheField>
    <cacheField name="Price to Earnings" numFmtId="0">
      <sharedItems containsString="0" containsBlank="1" containsNumber="1" minValue="2.1374" maxValue="770.74310000000003"/>
    </cacheField>
    <cacheField name="Median P/E" numFmtId="0">
      <sharedItems containsString="0" containsBlank="1" containsNumber="1" minValue="0.27650000000000002" maxValue="660.39070000000004"/>
    </cacheField>
    <cacheField name="Price to Book" numFmtId="0">
      <sharedItems containsString="0" containsBlank="1" containsNumber="1" minValue="-21.706600000000002" maxValue="151.80529999999999"/>
    </cacheField>
    <cacheField name="Median P/B" numFmtId="0">
      <sharedItems containsString="0" containsBlank="1" containsNumber="1" minValue="0.28655000000000003" maxValue="77.285499999999999"/>
    </cacheField>
    <cacheField name="Earning Yield(%)" numFmtId="4">
      <sharedItems containsSemiMixedTypes="0" containsString="0" containsNumber="1" minValue="-10214.432086000001" maxValue="666.68935099999999"/>
    </cacheField>
    <cacheField name="Price earnings to growth" numFmtId="0">
      <sharedItems containsString="0" containsBlank="1" containsNumber="1" minValue="-152.69063800000001" maxValue="149.854308"/>
    </cacheField>
    <cacheField name="Dividend Yield(%)" numFmtId="4">
      <sharedItems containsSemiMixedTypes="0" containsString="0" containsNumber="1" minValue="0" maxValue="17.284400000000002"/>
    </cacheField>
    <cacheField name="EV / EBITDA" numFmtId="0">
      <sharedItems containsString="0" containsBlank="1" containsNumber="1" minValue="-222.39320499999999" maxValue="483.41512699999998"/>
    </cacheField>
    <cacheField name="Price / Sales" numFmtId="0">
      <sharedItems containsString="0" containsBlank="1" containsNumber="1" minValue="7.0862732460648878E-2" maxValue="295.41096648698669"/>
    </cacheField>
    <cacheField name="Price / Cash Flow" numFmtId="0">
      <sharedItems containsString="0" containsBlank="1" containsNumber="1" minValue="-923.16879262639077" maxValue="4546.7922820312497"/>
    </cacheField>
    <cacheField name="Earning Per Share" numFmtId="0">
      <sharedItems containsString="0" containsBlank="1" containsNumber="1" minValue="-105.1263" maxValue="1478.9881"/>
    </cacheField>
    <cacheField name="Book Value Per Share" numFmtId="0">
      <sharedItems containsString="0" containsBlank="1" containsNumber="1" minValue="-184.22579999999999" maxValue="33376.2647"/>
    </cacheField>
    <cacheField name="Cash Flow Per Share" numFmtId="0">
      <sharedItems containsString="0" containsBlank="1" containsNumber="1" minValue="-2115.746513" maxValue="1248.086957"/>
    </cacheField>
    <cacheField name="Free Cash Flow Per Share" numFmtId="0">
      <sharedItems containsString="0" containsBlank="1" containsNumber="1" minValue="-5522.358491" maxValue="849.50755600000002"/>
    </cacheField>
    <cacheField name="Dividend Per Share" numFmtId="0">
      <sharedItems containsString="0" containsBlank="1" containsNumber="1" minValue="0" maxValue="490"/>
    </cacheField>
    <cacheField name="del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00.109319675925" createdVersion="8" refreshedVersion="8" minRefreshableVersion="3" recordCount="13" xr:uid="{57395B7B-6429-49FF-8A71-B8652F54E706}">
  <cacheSource type="worksheet">
    <worksheetSource ref="E105:G118" sheet="Pivot Table"/>
  </cacheSource>
  <cacheFields count="3">
    <cacheField name="Company" numFmtId="0">
      <sharedItems count="13">
        <s v="Maharashtra Scooters Ltd-"/>
        <s v="Honeywell Automation India Ltd_"/>
        <s v="Vinati Organics Ltd_"/>
        <s v="Hathway Cable &amp; Datacom Ltd."/>
        <s v="Godrej Properties Ltd."/>
        <s v="Whirlpool Of India Ltd."/>
        <s v="Zydus Wellness Ltd."/>
        <s v="3M India Ltd."/>
        <s v="Indraprastha Gas Ltd."/>
        <s v="Manappuram Finance Ltd."/>
        <s v="Sanofi India Ltd."/>
        <s v="Heidelberg Cement India Ltd."/>
        <s v="Zensar Technologies Ltd."/>
      </sharedItems>
    </cacheField>
    <cacheField name="Sector2" numFmtId="0">
      <sharedItems count="13">
        <s v="Automobile"/>
        <s v="Capital Goods"/>
        <s v="Chemicals"/>
        <s v="Communication"/>
        <s v="Construction"/>
        <s v="cnsumer Discretionary"/>
        <s v="Consumer Staples"/>
        <s v="Diversified"/>
        <s v="Energy"/>
        <s v="Financial"/>
        <s v="Healthcare"/>
        <s v="Materials"/>
        <s v="Technology"/>
      </sharedItems>
    </cacheField>
    <cacheField name="Total Growth" numFmtId="0">
      <sharedItems containsSemiMixedTypes="0" containsString="0" containsNumber="1" minValue="14.361882" maxValue="65.220625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d v="2022-02-03T10:11:00"/>
    <s v="CUB - online payment"/>
    <x v="0"/>
    <m/>
    <x v="0"/>
    <n v="50"/>
    <x v="0"/>
    <m/>
    <n v="50"/>
    <s v="INR"/>
    <n v="50"/>
  </r>
  <r>
    <d v="2022-02-03T10:11:00"/>
    <s v="CUB - online payment"/>
    <x v="1"/>
    <m/>
    <x v="1"/>
    <n v="300"/>
    <x v="0"/>
    <m/>
    <n v="300"/>
    <s v="INR"/>
    <n v="300"/>
  </r>
  <r>
    <d v="2022-01-03T19:50:00"/>
    <s v="CUB - online payment"/>
    <x v="0"/>
    <m/>
    <x v="2"/>
    <n v="78"/>
    <x v="0"/>
    <m/>
    <n v="78"/>
    <s v="INR"/>
    <n v="78"/>
  </r>
  <r>
    <d v="2022-01-03T18:56:00"/>
    <s v="CUB - online payment"/>
    <x v="2"/>
    <m/>
    <x v="3"/>
    <n v="30"/>
    <x v="0"/>
    <m/>
    <n v="30"/>
    <s v="INR"/>
    <n v="30"/>
  </r>
  <r>
    <d v="2022-01-03T18:22:00"/>
    <s v="CUB - online payment"/>
    <x v="0"/>
    <m/>
    <x v="4"/>
    <n v="67"/>
    <x v="0"/>
    <m/>
    <n v="67"/>
    <s v="INR"/>
    <n v="67"/>
  </r>
  <r>
    <d v="2022-01-03T18:22:00"/>
    <s v="CUB - online payment"/>
    <x v="1"/>
    <m/>
    <x v="5"/>
    <n v="1000"/>
    <x v="1"/>
    <m/>
    <n v="1000"/>
    <s v="INR"/>
    <n v="1000"/>
  </r>
  <r>
    <d v="2022-01-03T18:21:00"/>
    <s v="CUB - online payment"/>
    <x v="1"/>
    <m/>
    <x v="6"/>
    <n v="1000"/>
    <x v="1"/>
    <m/>
    <n v="1000"/>
    <s v="INR"/>
    <n v="1000"/>
  </r>
  <r>
    <s v="2/28/2022 11:56"/>
    <s v="CUB - online payment"/>
    <x v="0"/>
    <m/>
    <x v="7"/>
    <n v="339.15"/>
    <x v="0"/>
    <m/>
    <n v="339.15"/>
    <s v="INR"/>
    <n v="339.15"/>
  </r>
  <r>
    <s v="2/28/2022 11:45"/>
    <s v="CUB - online payment"/>
    <x v="1"/>
    <m/>
    <x v="8"/>
    <n v="200"/>
    <x v="1"/>
    <m/>
    <n v="200"/>
    <s v="INR"/>
    <n v="200"/>
  </r>
  <r>
    <s v="2/27/2022 15:29"/>
    <s v="CUB - online payment"/>
    <x v="0"/>
    <m/>
    <x v="9"/>
    <n v="243"/>
    <x v="0"/>
    <m/>
    <n v="243"/>
    <s v="INR"/>
    <n v="243"/>
  </r>
  <r>
    <s v="2/26/2022 20:16"/>
    <s v="CUB - online payment"/>
    <x v="0"/>
    <m/>
    <x v="10"/>
    <n v="25"/>
    <x v="0"/>
    <m/>
    <n v="25"/>
    <s v="INR"/>
    <n v="25"/>
  </r>
  <r>
    <s v="2/26/2022 17:37"/>
    <s v="CUB - online payment"/>
    <x v="1"/>
    <m/>
    <x v="6"/>
    <n v="2000"/>
    <x v="1"/>
    <m/>
    <n v="2000"/>
    <s v="INR"/>
    <n v="2000"/>
  </r>
  <r>
    <s v="2/26/2022 17:37"/>
    <s v="CUB - online payment"/>
    <x v="1"/>
    <m/>
    <x v="11"/>
    <n v="100"/>
    <x v="0"/>
    <m/>
    <n v="100"/>
    <s v="INR"/>
    <n v="100"/>
  </r>
  <r>
    <s v="2/26/2022 16:01"/>
    <s v="CUB - online payment"/>
    <x v="3"/>
    <m/>
    <x v="10"/>
    <n v="1700"/>
    <x v="0"/>
    <m/>
    <n v="1700"/>
    <s v="INR"/>
    <n v="1700"/>
  </r>
  <r>
    <s v="2/26/2022 14:07"/>
    <s v="CUB - online payment"/>
    <x v="0"/>
    <m/>
    <x v="4"/>
    <n v="40"/>
    <x v="0"/>
    <m/>
    <n v="40"/>
    <s v="INR"/>
    <n v="40"/>
  </r>
  <r>
    <s v="2/26/2022 1:39"/>
    <s v="CUB - online payment"/>
    <x v="0"/>
    <m/>
    <x v="12"/>
    <n v="84"/>
    <x v="0"/>
    <m/>
    <n v="84"/>
    <s v="INR"/>
    <n v="84"/>
  </r>
  <r>
    <s v="2/25/2022 12:08"/>
    <s v="CUB - online payment"/>
    <x v="0"/>
    <m/>
    <x v="10"/>
    <n v="33"/>
    <x v="0"/>
    <m/>
    <n v="33"/>
    <s v="INR"/>
    <n v="33"/>
  </r>
  <r>
    <s v="2/24/2022 22:32"/>
    <s v="CUB - online payment"/>
    <x v="4"/>
    <m/>
    <x v="10"/>
    <n v="303"/>
    <x v="0"/>
    <m/>
    <n v="303"/>
    <s v="INR"/>
    <n v="303"/>
  </r>
  <r>
    <s v="2/24/2022 22:21"/>
    <s v="CUB - online payment"/>
    <x v="0"/>
    <m/>
    <x v="13"/>
    <n v="289"/>
    <x v="0"/>
    <m/>
    <n v="289"/>
    <s v="INR"/>
    <n v="289"/>
  </r>
  <r>
    <s v="2/24/2022 19:15"/>
    <s v="CUB - online payment"/>
    <x v="0"/>
    <m/>
    <x v="14"/>
    <n v="324.7"/>
    <x v="0"/>
    <m/>
    <n v="324.7"/>
    <s v="INR"/>
    <n v="324.7"/>
  </r>
  <r>
    <s v="2/23/2022 17:35"/>
    <s v="CUB - online payment"/>
    <x v="5"/>
    <m/>
    <x v="15"/>
    <n v="399"/>
    <x v="0"/>
    <m/>
    <n v="399"/>
    <s v="INR"/>
    <n v="399"/>
  </r>
  <r>
    <s v="2/23/2022 16:06"/>
    <s v="CUB - online payment"/>
    <x v="0"/>
    <m/>
    <x v="16"/>
    <n v="83"/>
    <x v="0"/>
    <m/>
    <n v="83"/>
    <s v="INR"/>
    <n v="83"/>
  </r>
  <r>
    <s v="2/23/2022 12:38"/>
    <s v="CUB - online payment"/>
    <x v="5"/>
    <m/>
    <x v="17"/>
    <n v="399"/>
    <x v="0"/>
    <m/>
    <n v="399"/>
    <s v="INR"/>
    <n v="399"/>
  </r>
  <r>
    <s v="2/22/2022 6:33"/>
    <s v="CUB - online payment"/>
    <x v="2"/>
    <m/>
    <x v="18"/>
    <n v="120"/>
    <x v="0"/>
    <m/>
    <n v="120"/>
    <s v="INR"/>
    <n v="120"/>
  </r>
  <r>
    <s v="2/21/2022 22:15"/>
    <s v="CUB - online payment"/>
    <x v="2"/>
    <m/>
    <x v="19"/>
    <n v="1300"/>
    <x v="0"/>
    <m/>
    <n v="1300"/>
    <s v="INR"/>
    <n v="1300"/>
  </r>
  <r>
    <s v="2/21/2022 16:06"/>
    <s v="CUB - online payment"/>
    <x v="2"/>
    <m/>
    <x v="20"/>
    <n v="138"/>
    <x v="0"/>
    <m/>
    <n v="138"/>
    <s v="INR"/>
    <n v="138"/>
  </r>
  <r>
    <s v="2/21/2022 15:40"/>
    <s v="CUB - online payment"/>
    <x v="4"/>
    <m/>
    <x v="21"/>
    <n v="336"/>
    <x v="0"/>
    <m/>
    <n v="336"/>
    <s v="INR"/>
    <n v="336"/>
  </r>
  <r>
    <s v="2/21/2022 15:38"/>
    <s v="CUB - online payment"/>
    <x v="2"/>
    <m/>
    <x v="22"/>
    <n v="201.8"/>
    <x v="0"/>
    <m/>
    <n v="201.8"/>
    <s v="INR"/>
    <n v="201.8"/>
  </r>
  <r>
    <s v="2/20/2022 15:24"/>
    <s v="CUB - online payment"/>
    <x v="0"/>
    <m/>
    <x v="9"/>
    <n v="200"/>
    <x v="0"/>
    <m/>
    <n v="200"/>
    <s v="INR"/>
    <n v="200"/>
  </r>
  <r>
    <s v="2/19/2022 23:03"/>
    <s v="CUB - online payment"/>
    <x v="0"/>
    <m/>
    <x v="23"/>
    <n v="111"/>
    <x v="0"/>
    <m/>
    <n v="111"/>
    <s v="INR"/>
    <n v="111"/>
  </r>
  <r>
    <s v="2/19/2022 21:57"/>
    <s v="CUB - online payment"/>
    <x v="0"/>
    <m/>
    <x v="4"/>
    <n v="250"/>
    <x v="0"/>
    <m/>
    <n v="250"/>
    <s v="INR"/>
    <n v="250"/>
  </r>
  <r>
    <s v="2/19/2022 21:35"/>
    <s v="CUB - online payment"/>
    <x v="2"/>
    <m/>
    <x v="24"/>
    <n v="1575"/>
    <x v="0"/>
    <m/>
    <n v="1575"/>
    <s v="INR"/>
    <n v="1575"/>
  </r>
  <r>
    <s v="2/19/2022 20:45"/>
    <s v="CUB - online payment"/>
    <x v="2"/>
    <m/>
    <x v="25"/>
    <n v="200"/>
    <x v="0"/>
    <m/>
    <n v="200"/>
    <s v="INR"/>
    <n v="200"/>
  </r>
  <r>
    <s v="2/19/2022 20:45"/>
    <s v="CUB - online payment"/>
    <x v="0"/>
    <m/>
    <x v="26"/>
    <n v="380"/>
    <x v="0"/>
    <m/>
    <n v="380"/>
    <s v="INR"/>
    <n v="380"/>
  </r>
  <r>
    <s v="2/19/2022 8:26"/>
    <s v="CUB - online payment"/>
    <x v="2"/>
    <m/>
    <x v="3"/>
    <n v="60"/>
    <x v="0"/>
    <m/>
    <n v="60"/>
    <s v="INR"/>
    <n v="60"/>
  </r>
  <r>
    <s v="2/19/2022 6:27"/>
    <s v="CUB - online payment"/>
    <x v="1"/>
    <m/>
    <x v="27"/>
    <n v="50"/>
    <x v="0"/>
    <m/>
    <n v="50"/>
    <s v="INR"/>
    <n v="50"/>
  </r>
  <r>
    <s v="2/19/2022 6:18"/>
    <s v="CUB - online payment"/>
    <x v="2"/>
    <m/>
    <x v="28"/>
    <n v="270"/>
    <x v="0"/>
    <m/>
    <n v="270"/>
    <s v="INR"/>
    <n v="270"/>
  </r>
  <r>
    <s v="2/18/2022 23:01"/>
    <s v="CUB - online payment"/>
    <x v="0"/>
    <m/>
    <x v="29"/>
    <n v="348"/>
    <x v="0"/>
    <m/>
    <n v="348"/>
    <s v="INR"/>
    <n v="348"/>
  </r>
  <r>
    <s v="2/17/2022 13:11"/>
    <s v="CUB - online payment"/>
    <x v="0"/>
    <m/>
    <x v="9"/>
    <n v="80"/>
    <x v="0"/>
    <m/>
    <n v="80"/>
    <s v="INR"/>
    <n v="80"/>
  </r>
  <r>
    <s v="2/16/2022 16:57"/>
    <s v="CUB - online payment"/>
    <x v="0"/>
    <m/>
    <x v="30"/>
    <n v="165"/>
    <x v="0"/>
    <m/>
    <n v="165"/>
    <s v="INR"/>
    <n v="165"/>
  </r>
  <r>
    <s v="2/16/2022 16:57"/>
    <s v="CUB - online payment"/>
    <x v="0"/>
    <m/>
    <x v="31"/>
    <n v="475"/>
    <x v="0"/>
    <m/>
    <n v="475"/>
    <s v="INR"/>
    <n v="475"/>
  </r>
  <r>
    <s v="2/13/2022 21:54"/>
    <s v="CUB - online payment"/>
    <x v="3"/>
    <m/>
    <x v="32"/>
    <n v="100"/>
    <x v="0"/>
    <m/>
    <n v="100"/>
    <s v="INR"/>
    <n v="100"/>
  </r>
  <r>
    <d v="2022-12-02T21:20:00"/>
    <s v="CUB - online payment"/>
    <x v="0"/>
    <m/>
    <x v="33"/>
    <n v="491"/>
    <x v="0"/>
    <m/>
    <n v="491"/>
    <s v="INR"/>
    <n v="491"/>
  </r>
  <r>
    <d v="2022-12-02T16:04:00"/>
    <s v="CUB - online payment"/>
    <x v="4"/>
    <m/>
    <x v="34"/>
    <n v="70"/>
    <x v="0"/>
    <m/>
    <n v="70"/>
    <s v="INR"/>
    <n v="70"/>
  </r>
  <r>
    <d v="2022-12-02T14:48:00"/>
    <s v="CUB - online payment"/>
    <x v="0"/>
    <m/>
    <x v="9"/>
    <n v="80"/>
    <x v="0"/>
    <m/>
    <n v="80"/>
    <s v="INR"/>
    <n v="80"/>
  </r>
  <r>
    <d v="2022-12-02T14:47:00"/>
    <s v="CUB - online payment"/>
    <x v="1"/>
    <m/>
    <x v="6"/>
    <n v="10000"/>
    <x v="1"/>
    <m/>
    <n v="10000"/>
    <s v="INR"/>
    <n v="10000"/>
  </r>
  <r>
    <d v="2022-11-02T22:41:00"/>
    <s v="CUB - online payment"/>
    <x v="0"/>
    <m/>
    <x v="35"/>
    <n v="373"/>
    <x v="0"/>
    <m/>
    <n v="373"/>
    <s v="INR"/>
    <n v="373"/>
  </r>
  <r>
    <d v="2022-10-02T20:15:00"/>
    <s v="CUB - online payment"/>
    <x v="0"/>
    <m/>
    <x v="29"/>
    <n v="641"/>
    <x v="0"/>
    <m/>
    <n v="641"/>
    <s v="INR"/>
    <n v="641"/>
  </r>
  <r>
    <d v="2022-08-02T10:37:00"/>
    <s v="CUB - online payment"/>
    <x v="1"/>
    <m/>
    <x v="6"/>
    <n v="1000"/>
    <x v="1"/>
    <m/>
    <n v="1000"/>
    <s v="INR"/>
    <n v="1000"/>
  </r>
  <r>
    <d v="2022-08-02T09:18:00"/>
    <s v="CUB - online payment"/>
    <x v="4"/>
    <m/>
    <x v="36"/>
    <n v="2099"/>
    <x v="0"/>
    <m/>
    <n v="2099"/>
    <s v="INR"/>
    <n v="2099"/>
  </r>
  <r>
    <d v="2022-07-02T07:08:00"/>
    <s v="CUB - online payment"/>
    <x v="2"/>
    <m/>
    <x v="37"/>
    <n v="214"/>
    <x v="0"/>
    <m/>
    <n v="214"/>
    <s v="INR"/>
    <n v="214"/>
  </r>
  <r>
    <d v="2022-06-02T18:32:00"/>
    <s v="CUB - online payment"/>
    <x v="0"/>
    <m/>
    <x v="38"/>
    <n v="125"/>
    <x v="0"/>
    <m/>
    <n v="125"/>
    <s v="INR"/>
    <n v="125"/>
  </r>
  <r>
    <d v="2022-06-02T17:53:00"/>
    <s v="CUB - online payment"/>
    <x v="0"/>
    <m/>
    <x v="39"/>
    <n v="150"/>
    <x v="0"/>
    <m/>
    <n v="150"/>
    <s v="INR"/>
    <n v="150"/>
  </r>
  <r>
    <d v="2022-06-02T17:52:00"/>
    <s v="CUB - online payment"/>
    <x v="2"/>
    <m/>
    <x v="40"/>
    <n v="1000"/>
    <x v="0"/>
    <m/>
    <n v="1000"/>
    <s v="INR"/>
    <n v="1000"/>
  </r>
  <r>
    <d v="2022-06-02T16:41:00"/>
    <s v="CUB - online payment"/>
    <x v="1"/>
    <m/>
    <x v="41"/>
    <n v="5000"/>
    <x v="1"/>
    <m/>
    <n v="5000"/>
    <s v="INR"/>
    <n v="5000"/>
  </r>
  <r>
    <d v="2022-06-02T16:40:00"/>
    <s v="CUB - online payment"/>
    <x v="1"/>
    <m/>
    <x v="42"/>
    <n v="1500"/>
    <x v="0"/>
    <m/>
    <n v="1500"/>
    <s v="INR"/>
    <n v="1500"/>
  </r>
  <r>
    <d v="2022-04-02T20:28:00"/>
    <s v="CUB - online payment"/>
    <x v="0"/>
    <m/>
    <x v="43"/>
    <n v="80"/>
    <x v="0"/>
    <m/>
    <n v="80"/>
    <s v="INR"/>
    <n v="80"/>
  </r>
  <r>
    <d v="2022-03-02T14:53:00"/>
    <s v="CUB - online payment"/>
    <x v="0"/>
    <m/>
    <x v="44"/>
    <n v="50"/>
    <x v="0"/>
    <m/>
    <n v="50"/>
    <s v="INR"/>
    <n v="50"/>
  </r>
  <r>
    <d v="2022-03-02T08:59:00"/>
    <s v="CUB - online payment"/>
    <x v="1"/>
    <m/>
    <x v="45"/>
    <n v="150"/>
    <x v="0"/>
    <m/>
    <n v="150"/>
    <s v="INR"/>
    <n v="150"/>
  </r>
  <r>
    <d v="2022-02-02T20:15:00"/>
    <s v="CUB - online payment"/>
    <x v="0"/>
    <m/>
    <x v="46"/>
    <n v="120"/>
    <x v="0"/>
    <m/>
    <n v="120"/>
    <s v="INR"/>
    <n v="120"/>
  </r>
  <r>
    <d v="2022-02-02T20:14:00"/>
    <s v="CUB - online payment"/>
    <x v="1"/>
    <m/>
    <x v="6"/>
    <n v="500"/>
    <x v="1"/>
    <m/>
    <n v="500"/>
    <s v="INR"/>
    <n v="500"/>
  </r>
  <r>
    <s v="1/31/2022 8:44"/>
    <s v="CUB - online payment"/>
    <x v="2"/>
    <m/>
    <x v="47"/>
    <n v="50"/>
    <x v="0"/>
    <m/>
    <n v="50"/>
    <s v="INR"/>
    <n v="50"/>
  </r>
  <r>
    <s v="1/31/2022 8:27"/>
    <s v="CUB - online payment"/>
    <x v="1"/>
    <m/>
    <x v="48"/>
    <n v="200"/>
    <x v="0"/>
    <m/>
    <n v="200"/>
    <s v="INR"/>
    <n v="200"/>
  </r>
  <r>
    <s v="1/31/2022 8:26"/>
    <s v="CUB - online payment"/>
    <x v="2"/>
    <m/>
    <x v="49"/>
    <n v="153"/>
    <x v="0"/>
    <m/>
    <n v="153"/>
    <s v="INR"/>
    <n v="153"/>
  </r>
  <r>
    <s v="1/30/2022 19:17"/>
    <s v="CUB - online payment"/>
    <x v="0"/>
    <m/>
    <x v="2"/>
    <n v="155"/>
    <x v="0"/>
    <m/>
    <n v="155"/>
    <s v="INR"/>
    <n v="155"/>
  </r>
  <r>
    <s v="1/30/2022 19:01"/>
    <s v="CUB - online payment"/>
    <x v="0"/>
    <m/>
    <x v="50"/>
    <n v="120"/>
    <x v="0"/>
    <m/>
    <n v="120"/>
    <s v="INR"/>
    <n v="120"/>
  </r>
  <r>
    <s v="1/30/2022 12:28"/>
    <s v="CUB - online payment"/>
    <x v="0"/>
    <m/>
    <x v="51"/>
    <n v="105"/>
    <x v="0"/>
    <m/>
    <n v="105"/>
    <s v="INR"/>
    <n v="105"/>
  </r>
  <r>
    <s v="1/29/2022 21:56"/>
    <s v="CUB - online payment"/>
    <x v="2"/>
    <m/>
    <x v="52"/>
    <n v="44"/>
    <x v="0"/>
    <m/>
    <n v="44"/>
    <s v="INR"/>
    <n v="44"/>
  </r>
  <r>
    <s v="1/29/2022 14:44"/>
    <s v="CUB - online payment"/>
    <x v="1"/>
    <m/>
    <x v="53"/>
    <n v="100"/>
    <x v="0"/>
    <m/>
    <n v="100"/>
    <s v="INR"/>
    <n v="100"/>
  </r>
  <r>
    <s v="1/28/2022 21:58"/>
    <s v="CUB - online payment"/>
    <x v="0"/>
    <m/>
    <x v="54"/>
    <n v="10"/>
    <x v="0"/>
    <m/>
    <n v="10"/>
    <s v="INR"/>
    <n v="10"/>
  </r>
  <r>
    <s v="1/28/2022 14:23"/>
    <s v="CUB - online payment"/>
    <x v="0"/>
    <m/>
    <x v="55"/>
    <n v="138"/>
    <x v="0"/>
    <m/>
    <n v="138"/>
    <s v="INR"/>
    <n v="138"/>
  </r>
  <r>
    <s v="1/27/2022 21:25"/>
    <s v="CUB - online payment"/>
    <x v="2"/>
    <m/>
    <x v="52"/>
    <n v="43"/>
    <x v="0"/>
    <m/>
    <n v="43"/>
    <s v="INR"/>
    <n v="43"/>
  </r>
  <r>
    <s v="1/27/2022 13:41"/>
    <s v="CUB - online payment"/>
    <x v="1"/>
    <m/>
    <x v="48"/>
    <n v="300"/>
    <x v="0"/>
    <m/>
    <n v="300"/>
    <s v="INR"/>
    <n v="300"/>
  </r>
  <r>
    <s v="1/27/2022 13:41"/>
    <s v="CUB - online payment"/>
    <x v="1"/>
    <m/>
    <x v="56"/>
    <n v="100"/>
    <x v="0"/>
    <m/>
    <n v="100"/>
    <s v="INR"/>
    <n v="100"/>
  </r>
  <r>
    <s v="1/27/2022 13:39"/>
    <s v="CUB - online payment"/>
    <x v="0"/>
    <m/>
    <x v="57"/>
    <n v="279"/>
    <x v="0"/>
    <m/>
    <n v="279"/>
    <s v="INR"/>
    <n v="279"/>
  </r>
  <r>
    <s v="1/27/2022 13:38"/>
    <s v="CUB - online payment"/>
    <x v="1"/>
    <m/>
    <x v="5"/>
    <n v="1000"/>
    <x v="1"/>
    <m/>
    <n v="1000"/>
    <s v="INR"/>
    <n v="1000"/>
  </r>
  <r>
    <s v="1/27/2022 13:38"/>
    <s v="CUB - online payment"/>
    <x v="1"/>
    <m/>
    <x v="6"/>
    <n v="1500"/>
    <x v="1"/>
    <m/>
    <n v="1500"/>
    <s v="INR"/>
    <n v="1500"/>
  </r>
  <r>
    <s v="1/26/2022 17:45"/>
    <s v="CUB - online payment"/>
    <x v="0"/>
    <m/>
    <x v="4"/>
    <n v="115"/>
    <x v="0"/>
    <m/>
    <n v="115"/>
    <s v="INR"/>
    <n v="115"/>
  </r>
  <r>
    <s v="1/26/2022 17:45"/>
    <s v="CUB - online payment"/>
    <x v="1"/>
    <m/>
    <x v="58"/>
    <n v="125"/>
    <x v="1"/>
    <m/>
    <n v="125"/>
    <s v="INR"/>
    <n v="125"/>
  </r>
  <r>
    <s v="1/26/2022 16:52"/>
    <s v="CUB - online payment"/>
    <x v="0"/>
    <m/>
    <x v="59"/>
    <n v="25"/>
    <x v="0"/>
    <m/>
    <n v="25"/>
    <s v="INR"/>
    <n v="25"/>
  </r>
  <r>
    <s v="1/25/2022 13:35"/>
    <s v="CUB - online payment"/>
    <x v="0"/>
    <m/>
    <x v="60"/>
    <n v="259"/>
    <x v="0"/>
    <m/>
    <n v="259"/>
    <s v="INR"/>
    <n v="259"/>
  </r>
  <r>
    <s v="1/25/2022 10:23"/>
    <s v="CUB - online payment"/>
    <x v="0"/>
    <m/>
    <x v="61"/>
    <n v="18"/>
    <x v="0"/>
    <m/>
    <n v="18"/>
    <s v="INR"/>
    <n v="18"/>
  </r>
  <r>
    <s v="1/25/2022 9:20"/>
    <s v="CUB - online payment"/>
    <x v="2"/>
    <m/>
    <x v="62"/>
    <n v="325"/>
    <x v="0"/>
    <m/>
    <n v="325"/>
    <s v="INR"/>
    <n v="325"/>
  </r>
  <r>
    <s v="1/24/2022 20:17"/>
    <s v="CUB - online payment"/>
    <x v="0"/>
    <m/>
    <x v="63"/>
    <n v="40"/>
    <x v="0"/>
    <m/>
    <n v="40"/>
    <s v="INR"/>
    <n v="40"/>
  </r>
  <r>
    <s v="1/24/2022 14:08"/>
    <s v="CUB - online payment"/>
    <x v="0"/>
    <m/>
    <x v="55"/>
    <n v="133"/>
    <x v="0"/>
    <m/>
    <n v="133"/>
    <s v="INR"/>
    <n v="133"/>
  </r>
  <r>
    <s v="1/23/2022 21:45"/>
    <s v="CUB - online payment"/>
    <x v="0"/>
    <m/>
    <x v="64"/>
    <n v="40"/>
    <x v="0"/>
    <m/>
    <n v="40"/>
    <s v="INR"/>
    <n v="40"/>
  </r>
  <r>
    <s v="1/23/2022 21:41"/>
    <s v="CUB - online payment"/>
    <x v="0"/>
    <m/>
    <x v="2"/>
    <n v="465"/>
    <x v="0"/>
    <m/>
    <n v="465"/>
    <s v="INR"/>
    <n v="465"/>
  </r>
  <r>
    <s v="1/23/2022 21:29"/>
    <s v="CUB - online payment"/>
    <x v="0"/>
    <m/>
    <x v="65"/>
    <n v="300"/>
    <x v="0"/>
    <m/>
    <n v="300"/>
    <s v="INR"/>
    <n v="300"/>
  </r>
  <r>
    <s v="1/23/2022 21:29"/>
    <s v="CUB - online payment"/>
    <x v="0"/>
    <m/>
    <x v="9"/>
    <n v="302"/>
    <x v="0"/>
    <m/>
    <n v="302"/>
    <s v="INR"/>
    <n v="302"/>
  </r>
  <r>
    <s v="1/23/2022 21:29"/>
    <s v="CUB - online payment"/>
    <x v="1"/>
    <m/>
    <x v="5"/>
    <n v="310"/>
    <x v="1"/>
    <m/>
    <n v="310"/>
    <s v="INR"/>
    <n v="310"/>
  </r>
  <r>
    <s v="1/23/2022 21:27"/>
    <s v="CUB - online payment"/>
    <x v="0"/>
    <m/>
    <x v="66"/>
    <n v="176"/>
    <x v="0"/>
    <m/>
    <n v="176"/>
    <s v="INR"/>
    <n v="176"/>
  </r>
  <r>
    <s v="1/23/2022 21:27"/>
    <s v="CUB - online payment"/>
    <x v="3"/>
    <m/>
    <x v="67"/>
    <n v="200"/>
    <x v="0"/>
    <m/>
    <n v="200"/>
    <s v="INR"/>
    <n v="200"/>
  </r>
  <r>
    <s v="1/23/2022 21:27"/>
    <s v="CUB - online payment"/>
    <x v="1"/>
    <m/>
    <x v="6"/>
    <n v="2000"/>
    <x v="1"/>
    <m/>
    <n v="2000"/>
    <s v="INR"/>
    <n v="2000"/>
  </r>
  <r>
    <s v="1/21/2022 14:22"/>
    <s v="CUB - online payment"/>
    <x v="0"/>
    <m/>
    <x v="55"/>
    <n v="188"/>
    <x v="0"/>
    <m/>
    <n v="188"/>
    <s v="INR"/>
    <n v="188"/>
  </r>
  <r>
    <s v="1/21/2022 11:47"/>
    <s v="CUB - online payment"/>
    <x v="0"/>
    <m/>
    <x v="4"/>
    <n v="37"/>
    <x v="0"/>
    <m/>
    <n v="37"/>
    <s v="INR"/>
    <n v="37"/>
  </r>
  <r>
    <s v="1/21/2022 11:47"/>
    <s v="CUB - online payment"/>
    <x v="1"/>
    <m/>
    <x v="5"/>
    <n v="200"/>
    <x v="1"/>
    <m/>
    <n v="200"/>
    <s v="INR"/>
    <n v="200"/>
  </r>
  <r>
    <s v="1/19/2022 14:27"/>
    <s v="CUB - online payment"/>
    <x v="0"/>
    <m/>
    <x v="68"/>
    <n v="171"/>
    <x v="0"/>
    <m/>
    <n v="171"/>
    <s v="INR"/>
    <n v="171"/>
  </r>
  <r>
    <s v="1/18/2022 20:54"/>
    <s v="CUB - online payment"/>
    <x v="0"/>
    <m/>
    <x v="2"/>
    <n v="301.14999999999998"/>
    <x v="0"/>
    <m/>
    <n v="301.14999999999998"/>
    <s v="INR"/>
    <n v="301.14999999999998"/>
  </r>
  <r>
    <s v="1/18/2022 17:10"/>
    <s v="CUB - online payment"/>
    <x v="0"/>
    <m/>
    <x v="69"/>
    <n v="59"/>
    <x v="0"/>
    <m/>
    <n v="59"/>
    <s v="INR"/>
    <n v="59"/>
  </r>
  <r>
    <s v="1/18/2022 13:51"/>
    <s v="CUB - online payment"/>
    <x v="0"/>
    <m/>
    <x v="55"/>
    <n v="148"/>
    <x v="0"/>
    <m/>
    <n v="148"/>
    <s v="INR"/>
    <n v="148"/>
  </r>
  <r>
    <s v="1/18/2022 12:59"/>
    <s v="CUB - online payment"/>
    <x v="1"/>
    <m/>
    <x v="39"/>
    <n v="200"/>
    <x v="0"/>
    <m/>
    <n v="200"/>
    <s v="INR"/>
    <n v="200"/>
  </r>
  <r>
    <s v="1/18/2022 12:59"/>
    <s v="CUB - online payment"/>
    <x v="1"/>
    <m/>
    <x v="6"/>
    <n v="1000"/>
    <x v="1"/>
    <m/>
    <n v="1000"/>
    <s v="INR"/>
    <n v="1000"/>
  </r>
  <r>
    <s v="1/17/2022 18:31"/>
    <s v="CUB - online payment"/>
    <x v="0"/>
    <m/>
    <x v="70"/>
    <n v="100"/>
    <x v="0"/>
    <m/>
    <n v="100"/>
    <s v="INR"/>
    <n v="100"/>
  </r>
  <r>
    <s v="1/15/2022 21:17"/>
    <s v="CUB - online payment"/>
    <x v="2"/>
    <m/>
    <x v="71"/>
    <n v="1365"/>
    <x v="0"/>
    <m/>
    <n v="1365"/>
    <s v="INR"/>
    <n v="1365"/>
  </r>
  <r>
    <s v="1/15/2022 21:16"/>
    <s v="CUB - online payment"/>
    <x v="1"/>
    <m/>
    <x v="6"/>
    <n v="1500"/>
    <x v="1"/>
    <m/>
    <n v="1500"/>
    <s v="INR"/>
    <n v="1500"/>
  </r>
  <r>
    <s v="1/15/2022 21:16"/>
    <s v="CUB - online payment"/>
    <x v="0"/>
    <m/>
    <x v="4"/>
    <n v="70"/>
    <x v="0"/>
    <m/>
    <n v="70"/>
    <s v="INR"/>
    <n v="70"/>
  </r>
  <r>
    <s v="1/14/2022 16:58"/>
    <s v="CUB - online payment"/>
    <x v="1"/>
    <m/>
    <x v="72"/>
    <n v="170"/>
    <x v="1"/>
    <m/>
    <n v="170"/>
    <s v="INR"/>
    <n v="170"/>
  </r>
  <r>
    <s v="1/14/2022 16:56"/>
    <s v="CUB - online payment"/>
    <x v="1"/>
    <m/>
    <x v="73"/>
    <n v="70"/>
    <x v="1"/>
    <m/>
    <n v="70"/>
    <s v="INR"/>
    <n v="70"/>
  </r>
  <r>
    <s v="1/14/2022 16:56"/>
    <s v="CUB - online payment"/>
    <x v="1"/>
    <m/>
    <x v="74"/>
    <n v="340"/>
    <x v="1"/>
    <m/>
    <n v="340"/>
    <s v="INR"/>
    <n v="340"/>
  </r>
  <r>
    <s v="1/14/2022 16:55"/>
    <s v="CUB - online payment"/>
    <x v="1"/>
    <m/>
    <x v="75"/>
    <n v="240"/>
    <x v="1"/>
    <m/>
    <n v="240"/>
    <s v="INR"/>
    <n v="240"/>
  </r>
  <r>
    <s v="1/14/2022 16:54"/>
    <s v="CUB - online payment"/>
    <x v="1"/>
    <m/>
    <x v="76"/>
    <n v="340"/>
    <x v="1"/>
    <m/>
    <n v="340"/>
    <s v="INR"/>
    <n v="340"/>
  </r>
  <r>
    <s v="1/14/2022 16:54"/>
    <s v="CUB - online payment"/>
    <x v="0"/>
    <m/>
    <x v="77"/>
    <n v="1530"/>
    <x v="0"/>
    <m/>
    <n v="1530"/>
    <s v="INR"/>
    <n v="1530"/>
  </r>
  <r>
    <s v="1/13/2022 20:46"/>
    <s v="CUB - online payment"/>
    <x v="0"/>
    <m/>
    <x v="2"/>
    <n v="66"/>
    <x v="0"/>
    <m/>
    <n v="66"/>
    <s v="INR"/>
    <n v="66"/>
  </r>
  <r>
    <s v="1/13/2022 19:10"/>
    <s v="CUB - online payment"/>
    <x v="1"/>
    <m/>
    <x v="6"/>
    <n v="1000"/>
    <x v="1"/>
    <m/>
    <n v="1000"/>
    <s v="INR"/>
    <n v="1000"/>
  </r>
  <r>
    <s v="1/13/2022 17:47"/>
    <s v="CUB - online payment"/>
    <x v="2"/>
    <m/>
    <x v="52"/>
    <n v="43"/>
    <x v="0"/>
    <m/>
    <n v="43"/>
    <s v="INR"/>
    <n v="43"/>
  </r>
  <r>
    <d v="2022-12-01T22:44:00"/>
    <s v="CUB - online payment"/>
    <x v="1"/>
    <m/>
    <x v="78"/>
    <n v="479"/>
    <x v="0"/>
    <m/>
    <n v="479"/>
    <s v="INR"/>
    <n v="479"/>
  </r>
  <r>
    <d v="2022-12-01T13:25:00"/>
    <s v="CUB - online payment"/>
    <x v="0"/>
    <m/>
    <x v="7"/>
    <n v="301.75"/>
    <x v="0"/>
    <m/>
    <n v="301.75"/>
    <s v="INR"/>
    <n v="301.75"/>
  </r>
  <r>
    <d v="2022-12-01T13:25:00"/>
    <s v="CUB - online payment"/>
    <x v="1"/>
    <m/>
    <x v="8"/>
    <n v="200"/>
    <x v="1"/>
    <m/>
    <n v="200"/>
    <s v="INR"/>
    <n v="200"/>
  </r>
  <r>
    <d v="2022-11-01T14:07:00"/>
    <s v="CUB - online payment"/>
    <x v="0"/>
    <m/>
    <x v="79"/>
    <n v="135.5"/>
    <x v="0"/>
    <m/>
    <n v="135.5"/>
    <s v="INR"/>
    <n v="135.5"/>
  </r>
  <r>
    <d v="2022-10-01T14:04:00"/>
    <s v="CUB - online payment"/>
    <x v="0"/>
    <m/>
    <x v="80"/>
    <n v="106"/>
    <x v="0"/>
    <m/>
    <n v="106"/>
    <s v="INR"/>
    <n v="106"/>
  </r>
  <r>
    <d v="2022-08-01T13:46:00"/>
    <s v="CUB - online payment"/>
    <x v="1"/>
    <m/>
    <x v="76"/>
    <n v="260"/>
    <x v="1"/>
    <m/>
    <n v="260"/>
    <s v="INR"/>
    <n v="260"/>
  </r>
  <r>
    <d v="2022-08-01T13:45:00"/>
    <s v="CUB - online payment"/>
    <x v="0"/>
    <m/>
    <x v="81"/>
    <n v="535.29999999999995"/>
    <x v="0"/>
    <m/>
    <n v="535.29999999999995"/>
    <s v="INR"/>
    <n v="535.29999999999995"/>
  </r>
  <r>
    <d v="2022-08-01T13:38:00"/>
    <s v="CUB - online payment"/>
    <x v="4"/>
    <m/>
    <x v="82"/>
    <n v="4580"/>
    <x v="0"/>
    <m/>
    <n v="4580"/>
    <s v="INR"/>
    <n v="4580"/>
  </r>
  <r>
    <d v="2022-07-01T13:51:00"/>
    <s v="CUB - online payment"/>
    <x v="0"/>
    <m/>
    <x v="83"/>
    <n v="15"/>
    <x v="0"/>
    <m/>
    <n v="15"/>
    <s v="INR"/>
    <n v="15"/>
  </r>
  <r>
    <d v="2022-06-01T21:30:00"/>
    <s v="CUB - online payment"/>
    <x v="1"/>
    <m/>
    <x v="84"/>
    <n v="440"/>
    <x v="1"/>
    <m/>
    <n v="440"/>
    <s v="INR"/>
    <n v="440"/>
  </r>
  <r>
    <d v="2022-06-01T20:58:00"/>
    <s v="CUB - online payment"/>
    <x v="0"/>
    <m/>
    <x v="85"/>
    <n v="20"/>
    <x v="0"/>
    <m/>
    <n v="20"/>
    <s v="INR"/>
    <n v="20"/>
  </r>
  <r>
    <d v="2022-06-01T20:13:00"/>
    <s v="CUB - online payment"/>
    <x v="0"/>
    <m/>
    <x v="86"/>
    <n v="877.81"/>
    <x v="0"/>
    <m/>
    <n v="877.81"/>
    <s v="INR"/>
    <n v="877.81"/>
  </r>
  <r>
    <d v="2022-06-01T14:22:00"/>
    <s v="CUB - online payment"/>
    <x v="0"/>
    <m/>
    <x v="87"/>
    <n v="10"/>
    <x v="0"/>
    <m/>
    <n v="10"/>
    <s v="INR"/>
    <n v="10"/>
  </r>
  <r>
    <d v="2022-06-01T11:48:00"/>
    <s v="CUB - online payment"/>
    <x v="2"/>
    <m/>
    <x v="52"/>
    <n v="42"/>
    <x v="0"/>
    <m/>
    <n v="42"/>
    <s v="INR"/>
    <n v="42"/>
  </r>
  <r>
    <d v="2022-05-01T20:23:00"/>
    <s v="CUB - online payment"/>
    <x v="0"/>
    <m/>
    <x v="88"/>
    <n v="211"/>
    <x v="0"/>
    <m/>
    <n v="211"/>
    <s v="INR"/>
    <n v="211"/>
  </r>
  <r>
    <d v="2022-05-01T14:46:00"/>
    <s v="CUB - online payment"/>
    <x v="1"/>
    <m/>
    <x v="89"/>
    <n v="40"/>
    <x v="0"/>
    <m/>
    <n v="40"/>
    <s v="INR"/>
    <n v="40"/>
  </r>
  <r>
    <d v="2022-05-01T14:42:00"/>
    <s v="CUB - online payment"/>
    <x v="1"/>
    <m/>
    <x v="90"/>
    <n v="30"/>
    <x v="0"/>
    <m/>
    <n v="30"/>
    <s v="INR"/>
    <n v="30"/>
  </r>
  <r>
    <d v="2022-05-01T14:42:00"/>
    <s v="CUB - online payment"/>
    <x v="0"/>
    <m/>
    <x v="91"/>
    <n v="354"/>
    <x v="0"/>
    <m/>
    <n v="354"/>
    <s v="INR"/>
    <n v="354"/>
  </r>
  <r>
    <d v="2022-05-01T14:39:00"/>
    <s v="CUB - online payment"/>
    <x v="1"/>
    <m/>
    <x v="92"/>
    <n v="500"/>
    <x v="0"/>
    <m/>
    <n v="500"/>
    <s v="INR"/>
    <n v="500"/>
  </r>
  <r>
    <d v="2022-05-01T14:37:00"/>
    <s v="CUB - online payment"/>
    <x v="1"/>
    <m/>
    <x v="93"/>
    <n v="500"/>
    <x v="0"/>
    <m/>
    <n v="500"/>
    <s v="INR"/>
    <n v="500"/>
  </r>
  <r>
    <d v="2022-05-01T14:35:00"/>
    <s v="CUB - online payment"/>
    <x v="2"/>
    <m/>
    <x v="94"/>
    <n v="60"/>
    <x v="0"/>
    <m/>
    <n v="60"/>
    <s v="INR"/>
    <n v="60"/>
  </r>
  <r>
    <d v="2022-05-01T14:30:00"/>
    <s v="CUB - online payment"/>
    <x v="0"/>
    <m/>
    <x v="55"/>
    <n v="388"/>
    <x v="0"/>
    <m/>
    <n v="388"/>
    <s v="INR"/>
    <n v="388"/>
  </r>
  <r>
    <d v="2022-04-01T22:11:00"/>
    <s v="CUB - online payment"/>
    <x v="6"/>
    <m/>
    <x v="95"/>
    <n v="1400"/>
    <x v="0"/>
    <m/>
    <n v="1400"/>
    <s v="INR"/>
    <n v="1400"/>
  </r>
  <r>
    <d v="2022-04-01T22:10:00"/>
    <s v="CUB - online payment"/>
    <x v="7"/>
    <m/>
    <x v="96"/>
    <n v="8000"/>
    <x v="1"/>
    <m/>
    <n v="8000"/>
    <s v="INR"/>
    <n v="8000"/>
  </r>
  <r>
    <d v="2022-04-01T13:53:00"/>
    <s v="CUB - online payment"/>
    <x v="0"/>
    <m/>
    <x v="55"/>
    <n v="106"/>
    <x v="0"/>
    <m/>
    <n v="106"/>
    <s v="INR"/>
    <n v="106"/>
  </r>
  <r>
    <d v="2022-04-01T08:01:00"/>
    <s v="CUB - online payment"/>
    <x v="1"/>
    <m/>
    <x v="48"/>
    <n v="80"/>
    <x v="0"/>
    <m/>
    <n v="80"/>
    <s v="INR"/>
    <n v="80"/>
  </r>
  <r>
    <d v="2022-04-01T07:58:00"/>
    <s v="CUB - online payment"/>
    <x v="0"/>
    <m/>
    <x v="97"/>
    <n v="107"/>
    <x v="0"/>
    <m/>
    <n v="107"/>
    <s v="INR"/>
    <n v="107"/>
  </r>
  <r>
    <d v="2022-03-01T22:15:00"/>
    <s v="CUB - online payment"/>
    <x v="0"/>
    <m/>
    <x v="98"/>
    <n v="10"/>
    <x v="0"/>
    <m/>
    <n v="10"/>
    <s v="INR"/>
    <n v="10"/>
  </r>
  <r>
    <d v="2022-03-01T21:54:00"/>
    <s v="CUB - online payment"/>
    <x v="1"/>
    <m/>
    <x v="99"/>
    <n v="201"/>
    <x v="1"/>
    <m/>
    <n v="201"/>
    <s v="INR"/>
    <n v="201"/>
  </r>
  <r>
    <d v="2022-03-01T21:12:00"/>
    <s v="CUB - online payment"/>
    <x v="1"/>
    <m/>
    <x v="100"/>
    <n v="5"/>
    <x v="1"/>
    <m/>
    <n v="5"/>
    <s v="INR"/>
    <n v="5"/>
  </r>
  <r>
    <d v="2022-03-01T21:11:00"/>
    <s v="CUB - online payment"/>
    <x v="1"/>
    <m/>
    <x v="101"/>
    <n v="140"/>
    <x v="1"/>
    <m/>
    <n v="140"/>
    <s v="INR"/>
    <n v="140"/>
  </r>
  <r>
    <d v="2022-03-01T14:31:00"/>
    <s v="CUB - online payment"/>
    <x v="0"/>
    <m/>
    <x v="102"/>
    <n v="300"/>
    <x v="0"/>
    <m/>
    <n v="300"/>
    <s v="INR"/>
    <n v="300"/>
  </r>
  <r>
    <d v="2022-03-01T14:30:00"/>
    <s v="CUB - online payment"/>
    <x v="1"/>
    <m/>
    <x v="103"/>
    <n v="300"/>
    <x v="1"/>
    <m/>
    <n v="300"/>
    <s v="INR"/>
    <n v="300"/>
  </r>
  <r>
    <d v="2022-02-01T20:33:00"/>
    <s v="CUB - online payment"/>
    <x v="1"/>
    <m/>
    <x v="104"/>
    <n v="8"/>
    <x v="0"/>
    <m/>
    <n v="8"/>
    <s v="INR"/>
    <n v="8"/>
  </r>
  <r>
    <d v="2022-02-01T20:32:00"/>
    <s v="CUB - online payment"/>
    <x v="0"/>
    <m/>
    <x v="105"/>
    <n v="200"/>
    <x v="0"/>
    <m/>
    <n v="200"/>
    <s v="INR"/>
    <n v="200"/>
  </r>
  <r>
    <d v="2022-02-01T14:16:00"/>
    <s v="CUB - online payment"/>
    <x v="2"/>
    <m/>
    <x v="62"/>
    <n v="725"/>
    <x v="0"/>
    <m/>
    <n v="725"/>
    <s v="INR"/>
    <n v="725"/>
  </r>
  <r>
    <d v="2022-01-01T21:46:00"/>
    <s v="CUB - online payment"/>
    <x v="0"/>
    <m/>
    <x v="4"/>
    <n v="85"/>
    <x v="0"/>
    <m/>
    <n v="85"/>
    <s v="INR"/>
    <n v="85"/>
  </r>
  <r>
    <d v="2022-01-01T21:45:00"/>
    <s v="CUB - online payment"/>
    <x v="8"/>
    <m/>
    <x v="6"/>
    <n v="1000"/>
    <x v="1"/>
    <m/>
    <n v="1000"/>
    <s v="INR"/>
    <n v="1000"/>
  </r>
  <r>
    <s v="12/30/2021 14:10"/>
    <s v="CUB - online payment"/>
    <x v="0"/>
    <m/>
    <x v="106"/>
    <n v="20"/>
    <x v="0"/>
    <m/>
    <n v="20"/>
    <s v="INR"/>
    <n v="20"/>
  </r>
  <r>
    <s v="12/30/2021 13:56"/>
    <s v="CUB - online payment"/>
    <x v="2"/>
    <m/>
    <x v="107"/>
    <n v="43"/>
    <x v="0"/>
    <m/>
    <n v="43"/>
    <s v="INR"/>
    <n v="43"/>
  </r>
  <r>
    <s v="12/30/2021 13:36"/>
    <s v="CUB - online payment"/>
    <x v="1"/>
    <m/>
    <x v="8"/>
    <n v="30"/>
    <x v="1"/>
    <m/>
    <n v="30"/>
    <s v="INR"/>
    <n v="30"/>
  </r>
  <r>
    <s v="12/30/2021 12:43"/>
    <s v="CUB - online payment"/>
    <x v="0"/>
    <m/>
    <x v="108"/>
    <n v="25"/>
    <x v="0"/>
    <m/>
    <n v="25"/>
    <s v="INR"/>
    <n v="25"/>
  </r>
  <r>
    <s v="12/30/2021 12:38"/>
    <s v="CUB - online payment"/>
    <x v="2"/>
    <m/>
    <x v="109"/>
    <n v="199"/>
    <x v="0"/>
    <m/>
    <n v="199"/>
    <s v="INR"/>
    <n v="199"/>
  </r>
  <r>
    <s v="12/30/2021 12:37"/>
    <s v="CUB - online payment"/>
    <x v="1"/>
    <m/>
    <x v="110"/>
    <n v="250"/>
    <x v="1"/>
    <m/>
    <n v="250"/>
    <s v="INR"/>
    <n v="250"/>
  </r>
  <r>
    <s v="12/30/2021 11:45"/>
    <s v="CUB - online payment"/>
    <x v="0"/>
    <m/>
    <x v="111"/>
    <n v="20"/>
    <x v="0"/>
    <m/>
    <n v="20"/>
    <s v="INR"/>
    <n v="20"/>
  </r>
  <r>
    <s v="12/30/2021 11:45"/>
    <s v="CUB - online payment"/>
    <x v="1"/>
    <m/>
    <x v="103"/>
    <n v="20"/>
    <x v="1"/>
    <m/>
    <n v="20"/>
    <s v="INR"/>
    <n v="20"/>
  </r>
  <r>
    <s v="12/30/2021 11:45"/>
    <s v="CUB - online payment"/>
    <x v="2"/>
    <m/>
    <x v="112"/>
    <n v="286"/>
    <x v="0"/>
    <m/>
    <n v="286"/>
    <s v="INR"/>
    <n v="286"/>
  </r>
  <r>
    <s v="12/30/2021 11:44"/>
    <s v="CUB - online payment"/>
    <x v="1"/>
    <m/>
    <x v="110"/>
    <n v="250"/>
    <x v="1"/>
    <m/>
    <n v="250"/>
    <s v="INR"/>
    <n v="250"/>
  </r>
  <r>
    <s v="12/28/2021 13:42"/>
    <s v="CUB - online payment"/>
    <x v="0"/>
    <m/>
    <x v="113"/>
    <n v="14"/>
    <x v="0"/>
    <m/>
    <n v="14"/>
    <s v="INR"/>
    <n v="14"/>
  </r>
  <r>
    <s v="12/27/2021 13:45"/>
    <s v="CUB - online payment"/>
    <x v="0"/>
    <m/>
    <x v="114"/>
    <n v="115"/>
    <x v="0"/>
    <m/>
    <n v="115"/>
    <s v="INR"/>
    <n v="115"/>
  </r>
  <r>
    <s v="12/27/2021 13:44"/>
    <s v="CUB - online payment"/>
    <x v="1"/>
    <m/>
    <x v="5"/>
    <n v="80"/>
    <x v="1"/>
    <m/>
    <n v="80"/>
    <s v="INR"/>
    <n v="80"/>
  </r>
  <r>
    <s v="12/27/2021 12:33"/>
    <s v="CUB - online payment"/>
    <x v="1"/>
    <m/>
    <x v="115"/>
    <n v="40"/>
    <x v="1"/>
    <m/>
    <n v="40"/>
    <s v="INR"/>
    <n v="40"/>
  </r>
  <r>
    <s v="12/27/2021 12:33"/>
    <s v="CUB - online payment"/>
    <x v="0"/>
    <m/>
    <x v="116"/>
    <n v="50"/>
    <x v="0"/>
    <m/>
    <n v="50"/>
    <s v="INR"/>
    <n v="50"/>
  </r>
  <r>
    <s v="12/25/2021 22:53"/>
    <s v="CUB - online payment"/>
    <x v="0"/>
    <m/>
    <x v="105"/>
    <n v="504"/>
    <x v="0"/>
    <m/>
    <n v="504"/>
    <s v="INR"/>
    <n v="504"/>
  </r>
  <r>
    <s v="12/25/2021 20:46"/>
    <s v="CUB - online payment"/>
    <x v="2"/>
    <m/>
    <x v="117"/>
    <n v="306"/>
    <x v="0"/>
    <m/>
    <n v="306"/>
    <s v="INR"/>
    <n v="306"/>
  </r>
  <r>
    <s v="12/25/2021 19:50"/>
    <s v="CUB - online payment"/>
    <x v="9"/>
    <m/>
    <x v="118"/>
    <n v="400"/>
    <x v="0"/>
    <m/>
    <n v="400"/>
    <s v="INR"/>
    <n v="400"/>
  </r>
  <r>
    <s v="12/25/2021 17:01"/>
    <s v="CUB - online payment"/>
    <x v="0"/>
    <m/>
    <x v="119"/>
    <n v="30"/>
    <x v="0"/>
    <m/>
    <n v="30"/>
    <s v="INR"/>
    <n v="30"/>
  </r>
  <r>
    <s v="12/25/2021 15:35"/>
    <s v="CUB - online payment"/>
    <x v="0"/>
    <m/>
    <x v="111"/>
    <n v="30"/>
    <x v="0"/>
    <m/>
    <n v="30"/>
    <s v="INR"/>
    <n v="30"/>
  </r>
  <r>
    <s v="12/25/2021 13:32"/>
    <s v="CUB - online payment"/>
    <x v="0"/>
    <m/>
    <x v="120"/>
    <n v="40"/>
    <x v="0"/>
    <m/>
    <n v="40"/>
    <s v="INR"/>
    <n v="40"/>
  </r>
  <r>
    <s v="12/24/2021 21:49"/>
    <s v="CUB - online payment"/>
    <x v="3"/>
    <m/>
    <x v="121"/>
    <n v="150"/>
    <x v="0"/>
    <m/>
    <n v="150"/>
    <s v="INR"/>
    <n v="150"/>
  </r>
  <r>
    <s v="12/24/2021 14:35"/>
    <s v="CUB - online payment"/>
    <x v="0"/>
    <m/>
    <x v="55"/>
    <n v="262"/>
    <x v="0"/>
    <m/>
    <n v="262"/>
    <s v="INR"/>
    <n v="262"/>
  </r>
  <r>
    <s v="12/23/2021 16:31"/>
    <s v="CUB - online payment"/>
    <x v="0"/>
    <m/>
    <x v="122"/>
    <n v="15"/>
    <x v="0"/>
    <m/>
    <n v="15"/>
    <s v="INR"/>
    <n v="15"/>
  </r>
  <r>
    <s v="12/23/2021 13:51"/>
    <s v="CUB - online payment"/>
    <x v="0"/>
    <m/>
    <x v="123"/>
    <n v="32"/>
    <x v="0"/>
    <m/>
    <n v="32"/>
    <s v="INR"/>
    <n v="32"/>
  </r>
  <r>
    <s v="12/21/2021 20:53"/>
    <s v="CUB - online payment"/>
    <x v="0"/>
    <m/>
    <x v="105"/>
    <n v="239"/>
    <x v="0"/>
    <m/>
    <n v="239"/>
    <s v="INR"/>
    <n v="239"/>
  </r>
  <r>
    <s v="12/21/2021 14:02"/>
    <s v="CUB - online payment"/>
    <x v="0"/>
    <m/>
    <x v="124"/>
    <n v="25"/>
    <x v="0"/>
    <m/>
    <n v="25"/>
    <s v="INR"/>
    <n v="25"/>
  </r>
  <r>
    <s v="12/21/2021 11:43"/>
    <s v="CUB - online payment"/>
    <x v="0"/>
    <m/>
    <x v="125"/>
    <n v="18"/>
    <x v="0"/>
    <m/>
    <n v="18"/>
    <s v="INR"/>
    <n v="18"/>
  </r>
  <r>
    <s v="12/20/2021 19:23"/>
    <s v="CUB - online payment"/>
    <x v="0"/>
    <m/>
    <x v="120"/>
    <n v="80"/>
    <x v="0"/>
    <m/>
    <n v="80"/>
    <s v="INR"/>
    <n v="80"/>
  </r>
  <r>
    <s v="12/20/2021 19:22"/>
    <s v="CUB - online payment"/>
    <x v="2"/>
    <m/>
    <x v="126"/>
    <n v="80"/>
    <x v="0"/>
    <m/>
    <n v="80"/>
    <s v="INR"/>
    <n v="80"/>
  </r>
  <r>
    <s v="12/20/2021 16:55"/>
    <s v="CUB - online payment"/>
    <x v="0"/>
    <m/>
    <x v="4"/>
    <n v="20"/>
    <x v="0"/>
    <m/>
    <n v="20"/>
    <s v="INR"/>
    <n v="20"/>
  </r>
  <r>
    <s v="12/20/2021 15:29"/>
    <s v="CUB - online payment"/>
    <x v="0"/>
    <m/>
    <x v="111"/>
    <n v="20"/>
    <x v="0"/>
    <m/>
    <n v="20"/>
    <s v="INR"/>
    <n v="20"/>
  </r>
  <r>
    <s v="12/20/2021 13:35"/>
    <s v="CUB - online payment"/>
    <x v="0"/>
    <m/>
    <x v="114"/>
    <n v="85"/>
    <x v="0"/>
    <m/>
    <n v="85"/>
    <s v="INR"/>
    <n v="85"/>
  </r>
  <r>
    <s v="12/20/2021 9:46"/>
    <s v="CUB - online payment"/>
    <x v="0"/>
    <m/>
    <x v="120"/>
    <n v="40"/>
    <x v="0"/>
    <m/>
    <n v="40"/>
    <s v="INR"/>
    <n v="40"/>
  </r>
  <r>
    <s v="12/19/2021 15:51"/>
    <s v="CUB - online payment"/>
    <x v="1"/>
    <m/>
    <x v="127"/>
    <n v="100"/>
    <x v="0"/>
    <m/>
    <n v="100"/>
    <s v="INR"/>
    <n v="100"/>
  </r>
  <r>
    <s v="12/18/2021 21:01"/>
    <s v="CUB - online payment"/>
    <x v="1"/>
    <m/>
    <x v="39"/>
    <n v="100"/>
    <x v="0"/>
    <m/>
    <n v="100"/>
    <s v="INR"/>
    <n v="100"/>
  </r>
  <r>
    <s v="12/18/2021 21:01"/>
    <s v="CUB - online payment"/>
    <x v="1"/>
    <m/>
    <x v="128"/>
    <n v="200"/>
    <x v="0"/>
    <m/>
    <n v="200"/>
    <s v="INR"/>
    <n v="200"/>
  </r>
  <r>
    <s v="12/18/2021 21:00"/>
    <s v="CUB - online payment"/>
    <x v="0"/>
    <m/>
    <x v="129"/>
    <n v="113"/>
    <x v="0"/>
    <m/>
    <n v="113"/>
    <s v="INR"/>
    <n v="113"/>
  </r>
  <r>
    <s v="12/18/2021 21:00"/>
    <s v="CUB - online payment"/>
    <x v="8"/>
    <m/>
    <x v="6"/>
    <n v="1000"/>
    <x v="1"/>
    <m/>
    <n v="1000"/>
    <s v="INR"/>
    <n v="1000"/>
  </r>
  <r>
    <s v="12/18/2021 19:52"/>
    <s v="CUB - online payment"/>
    <x v="1"/>
    <m/>
    <x v="130"/>
    <n v="400"/>
    <x v="1"/>
    <m/>
    <n v="400"/>
    <s v="INR"/>
    <n v="400"/>
  </r>
  <r>
    <s v="12/18/2021 19:51"/>
    <s v="CUB - online payment"/>
    <x v="3"/>
    <m/>
    <x v="131"/>
    <n v="363.72"/>
    <x v="0"/>
    <m/>
    <n v="363.72"/>
    <s v="INR"/>
    <n v="363.72"/>
  </r>
  <r>
    <s v="12/18/2021 14:19"/>
    <s v="CUB - online payment"/>
    <x v="0"/>
    <m/>
    <x v="9"/>
    <n v="160"/>
    <x v="0"/>
    <m/>
    <n v="160"/>
    <s v="INR"/>
    <n v="160"/>
  </r>
  <r>
    <s v="12/17/2021 18:54"/>
    <s v="CUB - online payment"/>
    <x v="0"/>
    <m/>
    <x v="120"/>
    <n v="70"/>
    <x v="0"/>
    <m/>
    <n v="70"/>
    <s v="INR"/>
    <n v="70"/>
  </r>
  <r>
    <s v="12/17/2021 14:45"/>
    <s v="CUB - online payment"/>
    <x v="0"/>
    <m/>
    <x v="55"/>
    <n v="110"/>
    <x v="0"/>
    <m/>
    <n v="110"/>
    <s v="INR"/>
    <n v="110"/>
  </r>
  <r>
    <s v="12/17/2021 8:35"/>
    <s v="CUB - online payment"/>
    <x v="1"/>
    <m/>
    <x v="132"/>
    <n v="50"/>
    <x v="0"/>
    <m/>
    <n v="50"/>
    <s v="INR"/>
    <n v="50"/>
  </r>
  <r>
    <s v="12/16/2021 18:44"/>
    <s v="CUB - online payment"/>
    <x v="0"/>
    <m/>
    <x v="133"/>
    <n v="30"/>
    <x v="0"/>
    <m/>
    <n v="30"/>
    <s v="INR"/>
    <n v="30"/>
  </r>
  <r>
    <s v="12/16/2021 18:35"/>
    <s v="CUB - online payment"/>
    <x v="0"/>
    <m/>
    <x v="134"/>
    <n v="20"/>
    <x v="0"/>
    <m/>
    <n v="20"/>
    <s v="INR"/>
    <n v="20"/>
  </r>
  <r>
    <s v="12/16/2021 13:38"/>
    <s v="CUB - online payment"/>
    <x v="0"/>
    <m/>
    <x v="9"/>
    <n v="30"/>
    <x v="0"/>
    <m/>
    <n v="30"/>
    <s v="INR"/>
    <n v="30"/>
  </r>
  <r>
    <s v="12/16/2021 10:42"/>
    <s v="CUB - online payment"/>
    <x v="0"/>
    <m/>
    <x v="120"/>
    <n v="110"/>
    <x v="0"/>
    <m/>
    <n v="110"/>
    <s v="INR"/>
    <n v="110"/>
  </r>
  <r>
    <s v="12/14/2021 23:54"/>
    <s v="CUB - online payment"/>
    <x v="0"/>
    <m/>
    <x v="9"/>
    <n v="40"/>
    <x v="0"/>
    <m/>
    <n v="40"/>
    <s v="INR"/>
    <n v="40"/>
  </r>
  <r>
    <s v="12/14/2021 21:21"/>
    <s v="CUB - online payment"/>
    <x v="0"/>
    <m/>
    <x v="4"/>
    <n v="75"/>
    <x v="0"/>
    <m/>
    <n v="75"/>
    <s v="INR"/>
    <n v="75"/>
  </r>
  <r>
    <s v="12/14/2021 21:03"/>
    <s v="CUB - online payment"/>
    <x v="0"/>
    <m/>
    <x v="134"/>
    <n v="80"/>
    <x v="0"/>
    <m/>
    <n v="80"/>
    <s v="INR"/>
    <n v="80"/>
  </r>
  <r>
    <s v="12/14/2021 15:18"/>
    <s v="CUB - online payment"/>
    <x v="0"/>
    <m/>
    <x v="4"/>
    <n v="74"/>
    <x v="0"/>
    <m/>
    <n v="74"/>
    <s v="INR"/>
    <n v="74"/>
  </r>
  <r>
    <s v="12/14/2021 10:33"/>
    <s v="CUB - online payment"/>
    <x v="0"/>
    <m/>
    <x v="120"/>
    <n v="65"/>
    <x v="0"/>
    <m/>
    <n v="65"/>
    <s v="INR"/>
    <n v="65"/>
  </r>
  <r>
    <d v="2021-12-12T21:47:00"/>
    <s v="CUB - online payment"/>
    <x v="0"/>
    <m/>
    <x v="120"/>
    <n v="25"/>
    <x v="0"/>
    <m/>
    <n v="25"/>
    <s v="INR"/>
    <n v="25"/>
  </r>
  <r>
    <d v="2021-11-12T09:22:00"/>
    <s v="CUB - online payment"/>
    <x v="8"/>
    <m/>
    <x v="6"/>
    <n v="1000"/>
    <x v="1"/>
    <m/>
    <n v="1000"/>
    <s v="INR"/>
    <n v="1000"/>
  </r>
  <r>
    <d v="2021-11-12T08:20:00"/>
    <s v="CUB - online payment"/>
    <x v="1"/>
    <m/>
    <x v="135"/>
    <n v="240"/>
    <x v="1"/>
    <m/>
    <n v="240"/>
    <s v="INR"/>
    <n v="240"/>
  </r>
  <r>
    <d v="2021-10-12T21:38:00"/>
    <s v="CUB - online payment"/>
    <x v="0"/>
    <m/>
    <x v="136"/>
    <n v="241"/>
    <x v="0"/>
    <m/>
    <n v="241"/>
    <s v="INR"/>
    <n v="241"/>
  </r>
  <r>
    <d v="2021-10-12T20:55:00"/>
    <s v="CUB - online payment"/>
    <x v="0"/>
    <m/>
    <x v="137"/>
    <n v="195"/>
    <x v="0"/>
    <m/>
    <n v="195"/>
    <s v="INR"/>
    <n v="195"/>
  </r>
  <r>
    <d v="2021-09-12T20:03:00"/>
    <s v="CUB - online payment"/>
    <x v="0"/>
    <m/>
    <x v="138"/>
    <n v="40"/>
    <x v="0"/>
    <m/>
    <n v="40"/>
    <s v="INR"/>
    <n v="40"/>
  </r>
  <r>
    <d v="2021-09-12T14:01:00"/>
    <s v="CUB - online payment"/>
    <x v="0"/>
    <m/>
    <x v="55"/>
    <n v="280"/>
    <x v="0"/>
    <m/>
    <n v="280"/>
    <s v="INR"/>
    <n v="280"/>
  </r>
  <r>
    <d v="2021-09-12T09:56:00"/>
    <s v="CUB - online payment"/>
    <x v="0"/>
    <m/>
    <x v="120"/>
    <n v="25"/>
    <x v="0"/>
    <m/>
    <n v="25"/>
    <s v="INR"/>
    <n v="25"/>
  </r>
  <r>
    <d v="2021-09-12T08:47:00"/>
    <s v="CUB - online payment"/>
    <x v="0"/>
    <m/>
    <x v="139"/>
    <n v="110"/>
    <x v="0"/>
    <m/>
    <n v="110"/>
    <s v="INR"/>
    <n v="110"/>
  </r>
  <r>
    <d v="2021-08-12T14:15:00"/>
    <s v="CUB - online payment"/>
    <x v="0"/>
    <m/>
    <x v="140"/>
    <n v="100"/>
    <x v="0"/>
    <m/>
    <n v="100"/>
    <s v="INR"/>
    <n v="100"/>
  </r>
  <r>
    <d v="2021-08-12T14:15:00"/>
    <s v="Cash"/>
    <x v="0"/>
    <m/>
    <x v="141"/>
    <n v="1120.72"/>
    <x v="0"/>
    <m/>
    <n v="15"/>
    <s v="USD"/>
    <n v="15"/>
  </r>
  <r>
    <d v="2021-08-12T07:17:00"/>
    <s v="CUB - online payment"/>
    <x v="0"/>
    <m/>
    <x v="142"/>
    <n v="10"/>
    <x v="0"/>
    <m/>
    <n v="10"/>
    <s v="INR"/>
    <n v="10"/>
  </r>
  <r>
    <d v="2021-07-12T09:54:00"/>
    <s v="CUB - online payment"/>
    <x v="0"/>
    <m/>
    <x v="120"/>
    <n v="25"/>
    <x v="0"/>
    <m/>
    <n v="25"/>
    <s v="INR"/>
    <n v="25"/>
  </r>
  <r>
    <d v="2021-07-12T07:59:00"/>
    <s v="CUB - online payment"/>
    <x v="0"/>
    <m/>
    <x v="143"/>
    <n v="15"/>
    <x v="0"/>
    <m/>
    <n v="15"/>
    <s v="INR"/>
    <n v="15"/>
  </r>
  <r>
    <d v="2021-06-12T21:59:00"/>
    <s v="CUB - online payment"/>
    <x v="0"/>
    <m/>
    <x v="120"/>
    <n v="25"/>
    <x v="0"/>
    <m/>
    <n v="25"/>
    <s v="INR"/>
    <n v="25"/>
  </r>
  <r>
    <d v="2021-06-12T20:07:00"/>
    <s v="CUB - online payment"/>
    <x v="5"/>
    <m/>
    <x v="144"/>
    <n v="500"/>
    <x v="0"/>
    <m/>
    <n v="500"/>
    <s v="INR"/>
    <n v="500"/>
  </r>
  <r>
    <d v="2021-06-12T19:57:00"/>
    <s v="CUB - online payment"/>
    <x v="5"/>
    <m/>
    <x v="145"/>
    <n v="140"/>
    <x v="0"/>
    <m/>
    <n v="140"/>
    <s v="INR"/>
    <n v="140"/>
  </r>
  <r>
    <d v="2021-06-12T14:08:00"/>
    <s v="CUB - online payment"/>
    <x v="0"/>
    <m/>
    <x v="140"/>
    <n v="150"/>
    <x v="0"/>
    <m/>
    <n v="150"/>
    <s v="INR"/>
    <n v="150"/>
  </r>
  <r>
    <d v="2021-05-12T19:45:00"/>
    <s v="CUB - online payment"/>
    <x v="0"/>
    <m/>
    <x v="120"/>
    <n v="25"/>
    <x v="0"/>
    <m/>
    <n v="25"/>
    <s v="INR"/>
    <n v="25"/>
  </r>
  <r>
    <d v="2021-05-12T18:41:00"/>
    <s v="CUB - online payment"/>
    <x v="5"/>
    <m/>
    <x v="146"/>
    <n v="1800"/>
    <x v="0"/>
    <m/>
    <n v="1800"/>
    <s v="INR"/>
    <n v="1800"/>
  </r>
  <r>
    <d v="2021-05-12T12:23:00"/>
    <s v="CUB - online payment"/>
    <x v="4"/>
    <m/>
    <x v="82"/>
    <n v="4800"/>
    <x v="0"/>
    <m/>
    <n v="4800"/>
    <s v="INR"/>
    <n v="4800"/>
  </r>
  <r>
    <d v="2021-05-12T12:23:00"/>
    <s v="CUB - online payment"/>
    <x v="8"/>
    <m/>
    <x v="6"/>
    <n v="8000"/>
    <x v="1"/>
    <m/>
    <n v="8000"/>
    <s v="INR"/>
    <n v="8000"/>
  </r>
  <r>
    <d v="2021-04-12T21:05:00"/>
    <s v="CUB - online payment"/>
    <x v="0"/>
    <m/>
    <x v="2"/>
    <n v="324"/>
    <x v="0"/>
    <m/>
    <n v="324"/>
    <s v="INR"/>
    <n v="324"/>
  </r>
  <r>
    <d v="2021-04-12T20:20:00"/>
    <s v="CUB - online payment"/>
    <x v="0"/>
    <m/>
    <x v="63"/>
    <n v="65"/>
    <x v="0"/>
    <m/>
    <n v="65"/>
    <s v="INR"/>
    <n v="65"/>
  </r>
  <r>
    <d v="2021-04-12T13:54:00"/>
    <s v="CUB - online payment"/>
    <x v="1"/>
    <m/>
    <x v="147"/>
    <n v="30"/>
    <x v="0"/>
    <m/>
    <n v="30"/>
    <s v="INR"/>
    <n v="30"/>
  </r>
  <r>
    <d v="2021-04-12T10:13:00"/>
    <s v="CUB - online payment"/>
    <x v="0"/>
    <m/>
    <x v="148"/>
    <n v="200"/>
    <x v="0"/>
    <m/>
    <n v="200"/>
    <s v="INR"/>
    <n v="200"/>
  </r>
  <r>
    <d v="2021-03-12T21:59:00"/>
    <s v="CUB - online payment"/>
    <x v="0"/>
    <m/>
    <x v="120"/>
    <n v="25"/>
    <x v="0"/>
    <m/>
    <n v="25"/>
    <s v="INR"/>
    <n v="25"/>
  </r>
  <r>
    <d v="2021-03-12T21:59:00"/>
    <s v="CUB - online payment"/>
    <x v="5"/>
    <m/>
    <x v="149"/>
    <n v="130"/>
    <x v="0"/>
    <m/>
    <n v="130"/>
    <s v="INR"/>
    <n v="130"/>
  </r>
  <r>
    <d v="2021-03-12T21:28:00"/>
    <s v="CUB - online payment"/>
    <x v="5"/>
    <m/>
    <x v="150"/>
    <n v="20"/>
    <x v="0"/>
    <m/>
    <n v="20"/>
    <s v="INR"/>
    <n v="20"/>
  </r>
  <r>
    <d v="2021-03-12T21:28:00"/>
    <s v="CUB - online payment"/>
    <x v="0"/>
    <m/>
    <x v="63"/>
    <n v="40"/>
    <x v="0"/>
    <m/>
    <n v="40"/>
    <s v="INR"/>
    <n v="40"/>
  </r>
  <r>
    <d v="2021-03-12T21:28:00"/>
    <s v="CUB - online payment"/>
    <x v="8"/>
    <m/>
    <x v="6"/>
    <n v="1000"/>
    <x v="1"/>
    <m/>
    <n v="1000"/>
    <s v="INR"/>
    <n v="1000"/>
  </r>
  <r>
    <d v="2021-02-12T20:07:00"/>
    <s v="CUB - online payment"/>
    <x v="0"/>
    <m/>
    <x v="151"/>
    <n v="504"/>
    <x v="0"/>
    <m/>
    <n v="504"/>
    <s v="INR"/>
    <n v="504"/>
  </r>
  <r>
    <d v="2021-02-12T19:48:00"/>
    <s v="CUB - online payment"/>
    <x v="0"/>
    <m/>
    <x v="152"/>
    <n v="75"/>
    <x v="0"/>
    <m/>
    <n v="75"/>
    <s v="INR"/>
    <n v="75"/>
  </r>
  <r>
    <d v="2021-01-12T19:57:00"/>
    <s v="CUB - online payment"/>
    <x v="10"/>
    <m/>
    <x v="153"/>
    <n v="196"/>
    <x v="0"/>
    <m/>
    <n v="196"/>
    <s v="INR"/>
    <n v="196"/>
  </r>
  <r>
    <d v="2021-01-12T14:00:00"/>
    <s v="CUB - online payment"/>
    <x v="0"/>
    <m/>
    <x v="55"/>
    <n v="160"/>
    <x v="0"/>
    <m/>
    <n v="160"/>
    <s v="INR"/>
    <n v="160"/>
  </r>
  <r>
    <s v="11/30/2021 14:24"/>
    <s v="CUB - online payment"/>
    <x v="11"/>
    <m/>
    <x v="154"/>
    <n v="115"/>
    <x v="0"/>
    <m/>
    <n v="115"/>
    <s v="INR"/>
    <n v="115"/>
  </r>
  <r>
    <s v="11/30/2021 14:17"/>
    <s v="CUB - online payment"/>
    <x v="0"/>
    <m/>
    <x v="55"/>
    <n v="128"/>
    <x v="0"/>
    <m/>
    <n v="128"/>
    <s v="INR"/>
    <n v="128"/>
  </r>
  <r>
    <s v="11/30/2021 10:11"/>
    <s v="CUB - online payment"/>
    <x v="0"/>
    <m/>
    <x v="148"/>
    <n v="70"/>
    <x v="0"/>
    <m/>
    <n v="70"/>
    <s v="INR"/>
    <n v="70"/>
  </r>
  <r>
    <s v="11/29/2021 20:47"/>
    <s v="CUB - online payment"/>
    <x v="0"/>
    <m/>
    <x v="55"/>
    <n v="40"/>
    <x v="0"/>
    <m/>
    <n v="40"/>
    <s v="INR"/>
    <n v="40"/>
  </r>
  <r>
    <s v="11/29/2021 20:47"/>
    <s v="CUB - online payment"/>
    <x v="0"/>
    <m/>
    <x v="2"/>
    <n v="50"/>
    <x v="0"/>
    <m/>
    <n v="50"/>
    <s v="INR"/>
    <n v="50"/>
  </r>
  <r>
    <s v="11/29/2021 20:09"/>
    <s v="CUB - online payment"/>
    <x v="0"/>
    <m/>
    <x v="134"/>
    <n v="40"/>
    <x v="0"/>
    <m/>
    <n v="40"/>
    <s v="INR"/>
    <n v="40"/>
  </r>
  <r>
    <s v="11/29/2021 9:29"/>
    <s v="CUB - online payment"/>
    <x v="0"/>
    <m/>
    <x v="148"/>
    <n v="40"/>
    <x v="0"/>
    <m/>
    <n v="40"/>
    <s v="INR"/>
    <n v="40"/>
  </r>
  <r>
    <s v="11/28/2021 19:59"/>
    <s v="CUB - online payment"/>
    <x v="0"/>
    <m/>
    <x v="63"/>
    <n v="94"/>
    <x v="0"/>
    <m/>
    <n v="94"/>
    <s v="INR"/>
    <n v="94"/>
  </r>
  <r>
    <s v="11/28/2021 13:10"/>
    <s v="CUB - online payment"/>
    <x v="0"/>
    <m/>
    <x v="155"/>
    <n v="269.39999999999998"/>
    <x v="0"/>
    <m/>
    <n v="269.39999999999998"/>
    <s v="INR"/>
    <n v="269.39999999999998"/>
  </r>
  <r>
    <s v="11/27/2021 23:14"/>
    <s v="CUB - online payment"/>
    <x v="0"/>
    <m/>
    <x v="156"/>
    <n v="120"/>
    <x v="0"/>
    <m/>
    <n v="120"/>
    <s v="INR"/>
    <n v="120"/>
  </r>
  <r>
    <s v="11/27/2021 22:34"/>
    <s v="CUB - online payment"/>
    <x v="0"/>
    <m/>
    <x v="156"/>
    <n v="130"/>
    <x v="0"/>
    <m/>
    <n v="130"/>
    <s v="INR"/>
    <n v="130"/>
  </r>
  <r>
    <s v="11/27/2021 18:41"/>
    <s v="CUB - online payment"/>
    <x v="2"/>
    <m/>
    <x v="157"/>
    <n v="35"/>
    <x v="0"/>
    <m/>
    <n v="35"/>
    <s v="INR"/>
    <n v="35"/>
  </r>
  <r>
    <s v="11/27/2021 13:46"/>
    <s v="CUB - online payment"/>
    <x v="0"/>
    <m/>
    <x v="55"/>
    <n v="75"/>
    <x v="0"/>
    <m/>
    <n v="75"/>
    <s v="INR"/>
    <n v="75"/>
  </r>
  <r>
    <s v="11/27/2021 13:46"/>
    <s v="CUB - online payment"/>
    <x v="8"/>
    <m/>
    <x v="6"/>
    <n v="2000"/>
    <x v="1"/>
    <m/>
    <n v="2000"/>
    <s v="INR"/>
    <n v="2000"/>
  </r>
  <r>
    <s v="11/27/2021 9:33"/>
    <s v="CUB - online payment"/>
    <x v="0"/>
    <m/>
    <x v="148"/>
    <n v="30"/>
    <x v="0"/>
    <m/>
    <n v="30"/>
    <s v="INR"/>
    <n v="30"/>
  </r>
  <r>
    <s v="11/26/2021 21:56"/>
    <s v="CUB - online payment"/>
    <x v="0"/>
    <m/>
    <x v="121"/>
    <n v="150"/>
    <x v="0"/>
    <m/>
    <n v="150"/>
    <s v="INR"/>
    <n v="150"/>
  </r>
  <r>
    <s v="11/26/2021 20:57"/>
    <s v="CUB - online payment"/>
    <x v="0"/>
    <m/>
    <x v="63"/>
    <n v="102"/>
    <x v="0"/>
    <m/>
    <n v="102"/>
    <s v="INR"/>
    <n v="102"/>
  </r>
  <r>
    <s v="11/26/2021 20:15"/>
    <s v="CUB - online payment"/>
    <x v="0"/>
    <m/>
    <x v="134"/>
    <n v="40"/>
    <x v="0"/>
    <m/>
    <n v="40"/>
    <s v="INR"/>
    <n v="40"/>
  </r>
  <r>
    <s v="11/26/2021 14:14"/>
    <s v="CUB - online payment"/>
    <x v="12"/>
    <m/>
    <x v="158"/>
    <n v="3"/>
    <x v="1"/>
    <m/>
    <n v="3"/>
    <s v="INR"/>
    <n v="3"/>
  </r>
  <r>
    <s v="11/26/2021 14:14"/>
    <s v="CUB - online payment"/>
    <x v="0"/>
    <m/>
    <x v="55"/>
    <n v="150"/>
    <x v="0"/>
    <m/>
    <n v="150"/>
    <s v="INR"/>
    <n v="150"/>
  </r>
  <r>
    <s v="11/26/2021 9:22"/>
    <s v="CUB - online payment"/>
    <x v="0"/>
    <m/>
    <x v="148"/>
    <n v="60"/>
    <x v="0"/>
    <m/>
    <n v="60"/>
    <s v="INR"/>
    <n v="60"/>
  </r>
  <r>
    <s v="11/25/2021 20:27"/>
    <s v="CUB - online payment"/>
    <x v="0"/>
    <m/>
    <x v="55"/>
    <n v="145"/>
    <x v="0"/>
    <m/>
    <n v="145"/>
    <s v="INR"/>
    <n v="145"/>
  </r>
  <r>
    <s v="11/25/2021 20:27"/>
    <s v="CUB - online payment"/>
    <x v="2"/>
    <m/>
    <x v="157"/>
    <n v="58"/>
    <x v="0"/>
    <m/>
    <n v="58"/>
    <s v="INR"/>
    <n v="58"/>
  </r>
  <r>
    <s v="11/25/2021 20:27"/>
    <s v="CUB - online payment"/>
    <x v="0"/>
    <m/>
    <x v="2"/>
    <n v="95"/>
    <x v="0"/>
    <m/>
    <n v="95"/>
    <s v="INR"/>
    <n v="95"/>
  </r>
  <r>
    <s v="11/24/2021 19:26"/>
    <s v="CUB - online payment"/>
    <x v="0"/>
    <m/>
    <x v="63"/>
    <n v="15"/>
    <x v="0"/>
    <m/>
    <n v="15"/>
    <s v="INR"/>
    <n v="15"/>
  </r>
  <r>
    <s v="11/24/2021 19:23"/>
    <s v="CUB - online payment"/>
    <x v="0"/>
    <m/>
    <x v="2"/>
    <n v="70"/>
    <x v="0"/>
    <m/>
    <n v="70"/>
    <s v="INR"/>
    <n v="70"/>
  </r>
  <r>
    <s v="11/24/2021 19:06"/>
    <s v="CUB - online payment"/>
    <x v="0"/>
    <m/>
    <x v="134"/>
    <n v="20"/>
    <x v="0"/>
    <m/>
    <n v="20"/>
    <s v="INR"/>
    <n v="20"/>
  </r>
  <r>
    <s v="11/24/2021 19:06"/>
    <s v="CUB - online payment"/>
    <x v="2"/>
    <m/>
    <x v="157"/>
    <n v="58"/>
    <x v="0"/>
    <m/>
    <n v="58"/>
    <s v="INR"/>
    <n v="58"/>
  </r>
  <r>
    <s v="11/23/2021 22:53"/>
    <s v="CUB - online payment"/>
    <x v="2"/>
    <m/>
    <x v="157"/>
    <n v="50"/>
    <x v="0"/>
    <m/>
    <n v="50"/>
    <s v="INR"/>
    <n v="50"/>
  </r>
  <r>
    <s v="11/23/2021 22:53"/>
    <s v="CUB - online payment"/>
    <x v="0"/>
    <m/>
    <x v="2"/>
    <n v="179"/>
    <x v="0"/>
    <m/>
    <n v="179"/>
    <s v="INR"/>
    <n v="179"/>
  </r>
  <r>
    <s v="11/22/2021 14:16"/>
    <s v="CUB - online payment"/>
    <x v="0"/>
    <m/>
    <x v="2"/>
    <n v="90"/>
    <x v="0"/>
    <m/>
    <n v="90"/>
    <s v="INR"/>
    <n v="90"/>
  </r>
  <r>
    <s v="11/22/2021 14:16"/>
    <s v="CUB - online payment"/>
    <x v="0"/>
    <m/>
    <x v="55"/>
    <n v="97"/>
    <x v="0"/>
    <m/>
    <n v="97"/>
    <s v="INR"/>
    <n v="97"/>
  </r>
  <r>
    <s v="11/21/2021 17:07"/>
    <s v="CUB - online payment"/>
    <x v="2"/>
    <m/>
    <x v="157"/>
    <n v="130"/>
    <x v="0"/>
    <m/>
    <n v="130"/>
    <s v="INR"/>
    <n v="130"/>
  </r>
  <r>
    <s v="11/21/2021 15:50"/>
    <s v="CUB - online payment"/>
    <x v="0"/>
    <m/>
    <x v="9"/>
    <n v="875"/>
    <x v="0"/>
    <m/>
    <n v="875"/>
    <s v="INR"/>
    <n v="875"/>
  </r>
  <r>
    <s v="11/21/2021 13:30"/>
    <s v="CUB - online payment"/>
    <x v="1"/>
    <m/>
    <x v="159"/>
    <n v="2000"/>
    <x v="1"/>
    <m/>
    <n v="2000"/>
    <s v="INR"/>
    <n v="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m/>
    <x v="0"/>
    <n v="1232.3499999999999"/>
    <x v="0"/>
    <n v="74.2"/>
    <x v="0"/>
    <n v="49786.2"/>
  </r>
  <r>
    <x v="0"/>
    <m/>
    <x v="1"/>
    <n v="186.1"/>
    <x v="1"/>
    <n v="243.1"/>
    <x v="1"/>
    <n v="18209"/>
  </r>
  <r>
    <x v="0"/>
    <m/>
    <x v="2"/>
    <n v="567.6"/>
    <x v="2"/>
    <n v="175.1"/>
    <x v="2"/>
    <n v="84254.05"/>
  </r>
  <r>
    <x v="0"/>
    <m/>
    <x v="3"/>
    <n v="368.15"/>
    <x v="3"/>
    <n v="280.25"/>
    <x v="3"/>
    <n v="5672.75"/>
  </r>
  <r>
    <x v="0"/>
    <m/>
    <x v="4"/>
    <n v="381.95"/>
    <x v="4"/>
    <n v="381.95"/>
    <x v="4"/>
    <n v="41954.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49786.2"/>
  </r>
  <r>
    <x v="1"/>
    <n v="18209"/>
  </r>
  <r>
    <x v="2"/>
    <n v="84254.05"/>
  </r>
  <r>
    <x v="3"/>
    <n v="5672.75"/>
  </r>
  <r>
    <x v="4"/>
    <n v="41954.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500674"/>
    <s v="SANOFI"/>
    <s v="INE058A01010"/>
    <x v="0"/>
    <x v="0"/>
    <d v="2022-09-05T00:00:00"/>
    <x v="0"/>
    <n v="0.59372599999999998"/>
    <n v="6086.3"/>
    <n v="8542.75"/>
    <n v="5607"/>
    <n v="9300"/>
    <n v="3901"/>
    <n v="9300"/>
    <n v="235.05"/>
    <n v="9300"/>
    <n v="14189.1662142"/>
    <n v="12556.76204677"/>
    <n v="-1.3550530000000001"/>
    <n v="-6.6042889999999996"/>
    <n v="-10.188993"/>
    <n v="-26.691306000000001"/>
    <n v="0.15990499999999999"/>
    <n v="8.8793980000000001"/>
    <n v="10.968824"/>
    <n v="14.493499999999999"/>
    <n v="35.911999999999999"/>
    <n v="9.7538"/>
    <n v="6.7123999999999997"/>
    <n v="6.1484949999999996"/>
    <n v="0.49194300000000002"/>
    <n v="7.9532999999999996"/>
    <n v="16.682293000000001"/>
    <n v="4.9809268137044969"/>
    <n v="25.392208686828919"/>
    <n v="425.08620000000002"/>
    <n v="631.65060000000005"/>
    <n v="242.95652200000001"/>
    <n v="459.21739100000002"/>
    <n v="490"/>
    <m/>
  </r>
  <r>
    <x v="1"/>
    <n v="532827"/>
    <s v="PAGEIND"/>
    <s v="INE761H01022"/>
    <x v="1"/>
    <x v="1"/>
    <d v="2022-09-05T00:00:00"/>
    <x v="1"/>
    <n v="-0.25993699999999997"/>
    <n v="31500"/>
    <n v="51500"/>
    <n v="16186.75"/>
    <n v="51500"/>
    <n v="16186.75"/>
    <n v="51500"/>
    <n v="240"/>
    <n v="51500"/>
    <n v="55523.761694520013"/>
    <n v="55398.960552170007"/>
    <n v="-0.303178"/>
    <n v="1.549156"/>
    <n v="17.328551000000001"/>
    <n v="53.314261000000002"/>
    <n v="41.307665"/>
    <n v="22.383489999999998"/>
    <n v="32.248047"/>
    <n v="75.787999999999997"/>
    <n v="84.562749999999994"/>
    <n v="42.8536"/>
    <n v="31.82405"/>
    <n v="1.8517410000000001"/>
    <n v="3.626347"/>
    <n v="0.74329999999999996"/>
    <n v="51.785328999999997"/>
    <n v="11.748089466160412"/>
    <n v="169.84366293737443"/>
    <n v="656.82920000000001"/>
    <n v="1161.6259"/>
    <n v="293.08857799999998"/>
    <n v="191.03191699999999"/>
    <n v="370"/>
    <m/>
  </r>
  <r>
    <x v="2"/>
    <n v="500459"/>
    <s v="PGHH"/>
    <s v="INE179A01014"/>
    <x v="2"/>
    <x v="2"/>
    <d v="2022-09-05T00:00:00"/>
    <x v="2"/>
    <n v="0.23594300000000001"/>
    <n v="12801"/>
    <n v="16466.400000000001"/>
    <n v="8400"/>
    <n v="16466.400000000001"/>
    <n v="8131.05"/>
    <n v="16466.400000000001"/>
    <n v="217.7"/>
    <n v="16466.400000000001"/>
    <n v="45890.878608960003"/>
    <n v="45026.94749056"/>
    <n v="1.0624480000000001"/>
    <n v="-4.1958589999999996"/>
    <n v="0.89785999999999999"/>
    <n v="3.830336"/>
    <n v="11.824211"/>
    <n v="10.957375000000001"/>
    <n v="19.004787"/>
    <n v="79.706299999999999"/>
    <n v="78.014049999999997"/>
    <n v="62.218899999999998"/>
    <n v="36.237949999999998"/>
    <n v="1.8254220000000001"/>
    <n v="13.561423"/>
    <n v="1.1317999999999999"/>
    <n v="52.711801000000001"/>
    <n v="12.100588962006091"/>
    <n v="53.168596034108816"/>
    <n v="177.3681"/>
    <n v="227.21940000000001"/>
    <n v="265.902649"/>
    <n v="270.46826900000002"/>
    <n v="315"/>
    <m/>
  </r>
  <r>
    <x v="3"/>
    <n v="500488"/>
    <s v="ABBOTINDIA"/>
    <s v="INE358A01014"/>
    <x v="0"/>
    <x v="0"/>
    <d v="2022-09-05T00:00:00"/>
    <x v="3"/>
    <n v="-1.264759"/>
    <n v="15514"/>
    <n v="23934.45"/>
    <n v="9470"/>
    <n v="23934.45"/>
    <n v="4001"/>
    <n v="23934.45"/>
    <n v="220"/>
    <n v="23934.45"/>
    <n v="38698.803816359999"/>
    <n v="36476.354012939999"/>
    <n v="-1.9812080000000001"/>
    <n v="-10.798788999999999"/>
    <n v="2.1336499999999998"/>
    <n v="-8.2706990000000005"/>
    <n v="24.183564000000001"/>
    <n v="33.824590000000001"/>
    <n v="27.474793999999999"/>
    <n v="47.860199999999999"/>
    <n v="48.752899999999997"/>
    <n v="12.980600000000001"/>
    <n v="13.12135"/>
    <n v="3.3212350000000002"/>
    <n v="1.81487"/>
    <n v="1.51"/>
    <n v="30.982268000000001"/>
    <n v="7.7307775997011472"/>
    <n v="40.836168896397439"/>
    <n v="380.52069999999998"/>
    <n v="1402.9963"/>
    <n v="445.95764700000001"/>
    <n v="446.90352899999999"/>
    <n v="275"/>
    <m/>
  </r>
  <r>
    <x v="4"/>
    <n v="500530"/>
    <s v="BOSCHLTD"/>
    <s v="INE323A01026"/>
    <x v="3"/>
    <x v="3"/>
    <d v="2022-09-05T00:00:00"/>
    <x v="4"/>
    <n v="0.13091900000000001"/>
    <n v="12932.45"/>
    <n v="19250"/>
    <n v="7850"/>
    <n v="19250"/>
    <n v="7850"/>
    <n v="22400"/>
    <n v="140.5"/>
    <n v="27990"/>
    <n v="51882.557060399988"/>
    <n v="48919.895819799996"/>
    <n v="1.964683"/>
    <n v="0.167125"/>
    <n v="22.609131999999999"/>
    <n v="22.925284999999999"/>
    <n v="9.5102969999999996"/>
    <n v="-4.7767900000000001"/>
    <n v="7.5150560000000004"/>
    <n v="40.102699999999999"/>
    <n v="39.968850000000003"/>
    <n v="4.7047999999999996"/>
    <n v="4.7953000000000001"/>
    <n v="4.0462569999999998"/>
    <n v="-5.8018359999999998"/>
    <n v="1.1937"/>
    <n v="25.043203999999999"/>
    <n v="4.0273827618504239"/>
    <n v="192.65710011288522"/>
    <n v="438.108"/>
    <n v="3734.3283999999999"/>
    <n v="91.288135999999994"/>
    <n v="46.677965999999998"/>
    <n v="210"/>
    <m/>
  </r>
  <r>
    <x v="5"/>
    <n v="500790"/>
    <s v="NESTLEIND"/>
    <s v="INE239A01016"/>
    <x v="2"/>
    <x v="4"/>
    <d v="2022-09-05T00:00:00"/>
    <x v="5"/>
    <n v="-1.5443359999999999"/>
    <n v="16000"/>
    <n v="20609.150000000001"/>
    <n v="12200"/>
    <n v="20609.150000000001"/>
    <n v="6800"/>
    <n v="20609.150000000001"/>
    <n v="285"/>
    <n v="20609.150000000001"/>
    <n v="185733.30698808"/>
    <n v="187823.54633884001"/>
    <n v="-1.37443"/>
    <n v="-2.9738039999999999"/>
    <n v="12.164114"/>
    <n v="-4.9685069999999998"/>
    <n v="15.558778999999999"/>
    <n v="22.914842"/>
    <n v="15.340783999999999"/>
    <n v="87.855400000000003"/>
    <n v="76.488849999999999"/>
    <n v="79.775000000000006"/>
    <n v="57.586150000000004"/>
    <n v="1.813442"/>
    <n v="5.7970670000000002"/>
    <n v="1.0382"/>
    <n v="51.323377999999998"/>
    <n v="11.960470360036396"/>
    <n v="81.771489007990766"/>
    <n v="219.2672"/>
    <n v="241.4768"/>
    <n v="235.57042100000001"/>
    <n v="170.91785899999999"/>
    <n v="200"/>
    <m/>
  </r>
  <r>
    <x v="6"/>
    <n v="532466"/>
    <s v="OFSS"/>
    <s v="INE881D01027"/>
    <x v="4"/>
    <x v="5"/>
    <d v="2022-09-05T00:00:00"/>
    <x v="6"/>
    <n v="-0.76722699999999999"/>
    <n v="2950"/>
    <n v="5145"/>
    <n v="1506"/>
    <n v="5145"/>
    <n v="1506"/>
    <n v="5145"/>
    <n v="200.5"/>
    <n v="5145"/>
    <n v="26928.2976944"/>
    <n v="22062.30679816"/>
    <n v="-3.2732060000000001"/>
    <n v="-5.9100840000000003"/>
    <n v="-4.8771199999999997"/>
    <n v="-34.227206000000002"/>
    <n v="0.66834099999999996"/>
    <n v="-2.701308"/>
    <n v="0.52263000000000004"/>
    <n v="14.505699999999999"/>
    <n v="18.968050000000002"/>
    <n v="3.6215999999999999"/>
    <n v="5.0561999999999996"/>
    <n v="12.091161"/>
    <n v="1.619518"/>
    <n v="6.0865"/>
    <n v="8.5702759999999998"/>
    <n v="5.1522206641408408"/>
    <n v="14.507585147560572"/>
    <n v="214.94970000000001"/>
    <n v="860.93409999999994"/>
    <n v="215.216126"/>
    <n v="221.51334600000001"/>
    <n v="190"/>
    <m/>
  </r>
  <r>
    <x v="7"/>
    <n v="506285"/>
    <s v="BAYERCROP"/>
    <s v="INE462A01022"/>
    <x v="5"/>
    <x v="6"/>
    <d v="2022-09-05T00:00:00"/>
    <x v="7"/>
    <n v="-0.126998"/>
    <n v="4218.05"/>
    <n v="5667.75"/>
    <n v="2925"/>
    <n v="6601.25"/>
    <n v="2925"/>
    <n v="6601.25"/>
    <n v="34"/>
    <n v="6601.25"/>
    <n v="24010.087940540001"/>
    <n v="23263.960153839998"/>
    <n v="0.211757"/>
    <n v="1.1462079999999999"/>
    <n v="-0.224828"/>
    <n v="-2.4285220000000001"/>
    <n v="19.642503000000001"/>
    <n v="5.5290699999999999"/>
    <n v="18.255196999999999"/>
    <n v="34.5867"/>
    <n v="49.913600000000002"/>
    <n v="8.4932999999999996"/>
    <n v="7.9090499999999997"/>
    <n v="3.96434"/>
    <n v="1.6745490000000001"/>
    <n v="2.8077000000000001"/>
    <n v="24.804307999999999"/>
    <n v="4.8155975732646059"/>
    <n v="111.41572130180974"/>
    <n v="154.46539999999999"/>
    <n v="629.01880000000006"/>
    <n v="47.995545999999997"/>
    <n v="55.278396000000001"/>
    <n v="150"/>
    <m/>
  </r>
  <r>
    <x v="8"/>
    <n v="500290"/>
    <s v="MRF"/>
    <s v="INE883A01011"/>
    <x v="3"/>
    <x v="7"/>
    <d v="2022-09-05T00:00:00"/>
    <x v="8"/>
    <n v="-0.121922"/>
    <n v="63000"/>
    <n v="89499.9"/>
    <n v="49915.1"/>
    <n v="98599.95"/>
    <n v="49915.1"/>
    <n v="98599.95"/>
    <n v="401"/>
    <n v="98599.95"/>
    <n v="35733.347437914999"/>
    <n v="35909.058988780002"/>
    <n v="-1.1940580000000001"/>
    <n v="-5.0249800000000002"/>
    <n v="10.193125999999999"/>
    <n v="2.252729"/>
    <n v="13.455895999999999"/>
    <n v="5.573969"/>
    <n v="23.647473000000002"/>
    <n v="56.9191"/>
    <n v="24.76305"/>
    <n v="2.5222000000000002"/>
    <n v="2.47865"/>
    <n v="3.8058960000000002"/>
    <n v="-3.8591980000000001"/>
    <n v="0.1782"/>
    <n v="15.568839000000001"/>
    <n v="1.7155830461692503"/>
    <n v="-61.819191803046557"/>
    <n v="1478.9881"/>
    <n v="33376.2647"/>
    <n v="-1363.2783019999999"/>
    <n v="-5522.358491"/>
    <n v="150"/>
    <m/>
  </r>
  <r>
    <x v="9"/>
    <n v="532977"/>
    <s v="BAJAJ-AUTO"/>
    <s v="INE917I01010"/>
    <x v="3"/>
    <x v="8"/>
    <d v="2022-09-05T00:00:00"/>
    <x v="9"/>
    <n v="-1.84202"/>
    <n v="3027.05"/>
    <n v="4131.75"/>
    <n v="1788.65"/>
    <n v="4361.3999999999996"/>
    <n v="1788.65"/>
    <n v="4361.3999999999996"/>
    <n v="131"/>
    <n v="4361.3999999999996"/>
    <n v="112890.78151098"/>
    <n v="109302.81442932"/>
    <n v="-2.4109609999999999"/>
    <n v="-1.372236"/>
    <n v="7.7313689999999999"/>
    <n v="5.3000670000000003"/>
    <n v="13.088832999999999"/>
    <n v="6.30002"/>
    <n v="9.1569870000000009"/>
    <n v="18.3293"/>
    <n v="18.123149999999999"/>
    <n v="3.6417000000000002"/>
    <n v="3.8346499999999999"/>
    <n v="7.1850509999999996"/>
    <n v="1.9564680000000001"/>
    <n v="3.5383"/>
    <n v="16.331330000000001"/>
    <n v="3.4535531523811271"/>
    <n v="26.896624546062743"/>
    <n v="215.72909999999999"/>
    <n v="1086.4898000000001"/>
    <n v="145.04648"/>
    <n v="204.039119"/>
    <n v="140"/>
    <m/>
  </r>
  <r>
    <x v="10"/>
    <n v="509966"/>
    <s v="VSTIND"/>
    <s v="INE710A01016"/>
    <x v="2"/>
    <x v="9"/>
    <d v="2022-09-05T00:00:00"/>
    <x v="10"/>
    <n v="-1.277285"/>
    <n v="2794"/>
    <n v="3895"/>
    <n v="2536.0500000000002"/>
    <n v="4856.45"/>
    <n v="2470"/>
    <n v="4856.45"/>
    <n v="49.7"/>
    <n v="4856.45"/>
    <n v="4944.2711552000001"/>
    <n v="4210.3580608000002"/>
    <n v="0.3906"/>
    <n v="-7.2870039999999996"/>
    <n v="0.11733"/>
    <n v="-5.0179580000000001"/>
    <n v="-2.8592279999999999"/>
    <n v="3.2187039999999998"/>
    <n v="6.6323720000000002"/>
    <n v="14.6745"/>
    <n v="18.277650000000001"/>
    <n v="4.2606999999999999"/>
    <n v="6.8928000000000003"/>
    <n v="11.997828999999999"/>
    <n v="0.81761099999999998"/>
    <n v="4.3724999999999996"/>
    <n v="8.7460699999999996"/>
    <n v="3.1044499417319669"/>
    <n v="17.83535649349572"/>
    <n v="218.1918"/>
    <n v="751.49009999999998"/>
    <n v="179.52285699999999"/>
    <n v="175.32026500000001"/>
    <n v="140"/>
    <m/>
  </r>
  <r>
    <x v="11"/>
    <n v="500126"/>
    <s v="PGHL"/>
    <s v="INE199A01012"/>
    <x v="0"/>
    <x v="0"/>
    <d v="2022-09-05T00:00:00"/>
    <x v="11"/>
    <n v="1.4021189999999999"/>
    <n v="3901.05"/>
    <n v="5851.75"/>
    <n v="2891.45"/>
    <n v="7500"/>
    <n v="1001"/>
    <n v="7500"/>
    <n v="214.85"/>
    <n v="7500"/>
    <n v="7083.7862685"/>
    <n v="6533.4562997900002"/>
    <n v="1.3792690000000001"/>
    <n v="-3.6192259999999998"/>
    <n v="-1.1425799999999999"/>
    <n v="-20.142185000000001"/>
    <n v="1.926469"/>
    <n v="28.609358"/>
    <n v="20.932126"/>
    <n v="36.795099999999998"/>
    <n v="47.629649999999998"/>
    <n v="11.490500000000001"/>
    <n v="9.15855"/>
    <n v="4.0366590000000002"/>
    <n v="2.0041380000000002"/>
    <n v="1.2302"/>
    <n v="23.258182999999999"/>
    <n v="6.3565350889708458"/>
    <n v="28.649139644503762"/>
    <n v="115.9802"/>
    <n v="371.39299999999997"/>
    <n v="148.951807"/>
    <n v="124.584337"/>
    <n v="130"/>
    <m/>
  </r>
  <r>
    <x v="12"/>
    <n v="507815"/>
    <s v="GILLETTE"/>
    <s v="INE322A01010"/>
    <x v="2"/>
    <x v="2"/>
    <d v="2022-09-05T00:00:00"/>
    <x v="12"/>
    <n v="-1.1707510000000001"/>
    <n v="4748"/>
    <n v="6275"/>
    <n v="4420"/>
    <n v="8200"/>
    <n v="4420"/>
    <n v="8200"/>
    <n v="210.05"/>
    <n v="8200"/>
    <n v="17553.982250069999"/>
    <n v="17600.280790994999"/>
    <n v="-1.0388869999999999"/>
    <n v="6.6967610000000004"/>
    <n v="9.8182379999999991"/>
    <n v="-7.660539"/>
    <n v="-9.3900919999999992"/>
    <n v="0.21016099999999999"/>
    <n v="9.3328399999999991"/>
    <n v="60.671100000000003"/>
    <n v="75.1999"/>
    <n v="20.383299999999998"/>
    <n v="23.573350000000001"/>
    <n v="2.4707170000000001"/>
    <n v="22.359766"/>
    <n v="1.2807999999999999"/>
    <n v="35.902821000000003"/>
    <n v="7.780468694627154"/>
    <n v="39.610935666734363"/>
    <n v="88.791799999999995"/>
    <n v="264.29020000000003"/>
    <n v="135.98036200000001"/>
    <n v="104.397054"/>
    <n v="119"/>
    <m/>
  </r>
  <r>
    <x v="13"/>
    <n v="500490"/>
    <s v="BAJAJHLDNG"/>
    <s v="INE118A01012"/>
    <x v="6"/>
    <x v="10"/>
    <d v="2022-09-05T00:00:00"/>
    <x v="13"/>
    <n v="0.40354299999999999"/>
    <n v="4231.25"/>
    <n v="6598"/>
    <n v="1460.15"/>
    <n v="6598"/>
    <n v="1460.15"/>
    <n v="6598"/>
    <n v="208"/>
    <n v="6598"/>
    <n v="63134.025885249997"/>
    <n v="62495.990863899999"/>
    <n v="4.793793"/>
    <n v="6.1338850000000003"/>
    <n v="13.603821"/>
    <n v="30.304701000000001"/>
    <n v="19.737255000000001"/>
    <n v="14.804541"/>
    <n v="22.380268999999998"/>
    <n v="14.8794"/>
    <n v="11.7791"/>
    <n v="1.4733000000000001"/>
    <n v="1.3468500000000001"/>
    <n v="0.65502000000000005"/>
    <n v="-1.1407590000000001"/>
    <n v="2.0255999999999998"/>
    <n v="176.36299500000001"/>
    <n v="163.58508028514794"/>
    <n v="39.222207240859817"/>
    <n v="381.55410000000001"/>
    <n v="3853.5070999999998"/>
    <n v="144.635637"/>
    <n v="29.017880999999999"/>
    <n v="115"/>
    <m/>
  </r>
  <r>
    <x v="14"/>
    <n v="500182"/>
    <s v="HEROMOTOCO"/>
    <s v="INE158A01026"/>
    <x v="3"/>
    <x v="8"/>
    <d v="2022-09-05T00:00:00"/>
    <x v="14"/>
    <n v="0.59819800000000001"/>
    <n v="2146.85"/>
    <n v="2954.45"/>
    <n v="1475"/>
    <n v="3629.05"/>
    <n v="1475"/>
    <n v="4025"/>
    <n v="115.05"/>
    <n v="4200"/>
    <n v="56790.477729765"/>
    <n v="50633.210822499997"/>
    <n v="0.54125800000000002"/>
    <n v="1.248664"/>
    <n v="9.9970970000000001"/>
    <n v="1.5217270000000001"/>
    <n v="3.4632329999999998"/>
    <n v="-6.5081530000000001"/>
    <n v="4.6277609999999996"/>
    <n v="21.407699999999998"/>
    <n v="17.9544"/>
    <n v="3.4546000000000001"/>
    <n v="3.8105000000000002"/>
    <n v="8.0574560000000002"/>
    <n v="-4.4805020000000004"/>
    <n v="3.343"/>
    <n v="11.689344"/>
    <n v="1.7476133301790495"/>
    <n v="26.995521096052194"/>
    <n v="132.6764"/>
    <n v="822.17600000000004"/>
    <n v="105.29029"/>
    <n v="99.073573999999994"/>
    <n v="95"/>
    <m/>
  </r>
  <r>
    <x v="15"/>
    <n v="500660"/>
    <s v="GLAXO"/>
    <s v="INE159A01016"/>
    <x v="0"/>
    <x v="0"/>
    <d v="2022-09-05T00:00:00"/>
    <x v="15"/>
    <n v="0.446382"/>
    <n v="1372.05"/>
    <n v="1918.75"/>
    <n v="962.65"/>
    <n v="1918.75"/>
    <n v="962.65"/>
    <n v="1918.75"/>
    <n v="48.05"/>
    <n v="1936"/>
    <n v="24397.009986509998"/>
    <n v="21464.747960019999"/>
    <n v="-2.060594"/>
    <n v="3.1884779999999999"/>
    <n v="-4.0091979999999996"/>
    <n v="-4.7110200000000004"/>
    <n v="4.7969790000000003"/>
    <n v="3.4649139999999998"/>
    <n v="3.2080500000000001"/>
    <n v="14.418699999999999"/>
    <n v="57.789400000000001"/>
    <n v="8.7829999999999995"/>
    <n v="12.7019"/>
    <n v="4.0616029999999999"/>
    <n v="5.8053379999999999"/>
    <n v="6.2461000000000002"/>
    <n v="24.668437999999998"/>
    <n v="7.2169399934063403"/>
    <n v="30.091984198427674"/>
    <n v="99.932699999999997"/>
    <n v="164.0547"/>
    <n v="47.858269"/>
    <n v="31.556238"/>
    <n v="90"/>
    <m/>
  </r>
  <r>
    <x v="16"/>
    <n v="517174"/>
    <s v="HONAUT"/>
    <s v="INE671A01010"/>
    <x v="7"/>
    <x v="11"/>
    <d v="2022-09-05T00:00:00"/>
    <x v="16"/>
    <n v="-0.58859099999999998"/>
    <n v="30185.35"/>
    <n v="47400"/>
    <n v="20142"/>
    <n v="49990"/>
    <n v="13300"/>
    <n v="49990"/>
    <n v="90"/>
    <n v="49990"/>
    <n v="37048.678034514996"/>
    <n v="35295.148761855002"/>
    <n v="-1.870709"/>
    <n v="1.4537070000000001"/>
    <n v="31.250166"/>
    <n v="4.4630939999999999"/>
    <n v="19.489305000000002"/>
    <n v="25.543391"/>
    <n v="33.018487999999998"/>
    <n v="105.9836"/>
    <n v="66.260000000000005"/>
    <n v="12.6469"/>
    <n v="12.5458"/>
    <n v="1.6152690000000001"/>
    <n v="7.9250530000000001"/>
    <n v="0.21479999999999999"/>
    <n v="66.821561000000003"/>
    <n v="12.141972095249878"/>
    <n v="140.55951906258062"/>
    <n v="395.37310000000002"/>
    <n v="3313.3110000000001"/>
    <n v="298.16742099999999"/>
    <n v="384.59276"/>
    <n v="90"/>
    <m/>
  </r>
  <r>
    <x v="17"/>
    <n v="500387"/>
    <s v="SHREECEM"/>
    <s v="INE070A01015"/>
    <x v="8"/>
    <x v="12"/>
    <d v="2022-09-05T00:00:00"/>
    <x v="17"/>
    <n v="0.97328400000000004"/>
    <n v="17865.2"/>
    <n v="31469.95"/>
    <n v="15410"/>
    <n v="32050"/>
    <n v="13100"/>
    <n v="32050"/>
    <n v="20"/>
    <n v="32050"/>
    <n v="76829.081965020014"/>
    <n v="74271.600698159993"/>
    <n v="-3.6394860000000002"/>
    <n v="2.9280400000000002"/>
    <n v="3.1769069999999999"/>
    <n v="-30.04898"/>
    <n v="6.3329310000000003"/>
    <n v="3.5748419999999999"/>
    <n v="20.382757999999999"/>
    <n v="38.875"/>
    <n v="49.502200000000002"/>
    <n v="4.3425000000000002"/>
    <n v="6.3411"/>
    <n v="4.0427140000000001"/>
    <n v="3.3006739999999999"/>
    <n v="0.42249999999999999"/>
    <n v="19.189298000000001"/>
    <n v="4.8658090946700296"/>
    <n v="28.796723350632316"/>
    <n v="549.19590000000005"/>
    <n v="4916.5114000000003"/>
    <n v="739.46230600000001"/>
    <n v="115.46840400000001"/>
    <n v="90"/>
    <m/>
  </r>
  <r>
    <x v="18"/>
    <n v="500266"/>
    <s v="MAHSCOOTER"/>
    <s v="INE288A01013"/>
    <x v="3"/>
    <x v="8"/>
    <d v="2022-09-05T00:00:00"/>
    <x v="18"/>
    <n v="7.881062"/>
    <n v="3325"/>
    <n v="5050"/>
    <n v="1813"/>
    <n v="5050"/>
    <n v="1813"/>
    <n v="5050"/>
    <n v="13.1"/>
    <n v="5050"/>
    <n v="5107.6556105600002"/>
    <n v="4637.0903186799997"/>
    <n v="8.6890129999999992"/>
    <n v="15.115966"/>
    <n v="15.252058999999999"/>
    <n v="-1.6654420000000001"/>
    <n v="5.7203189999999999"/>
    <n v="12.580855"/>
    <n v="29.397787000000001"/>
    <n v="35.9694"/>
    <n v="46.262"/>
    <n v="0.2235"/>
    <n v="0.3609"/>
    <n v="6.9837059999999997"/>
    <n v="0.57784800000000003"/>
    <n v="1.79"/>
    <n v="26.737532999999999"/>
    <n v="295.41096648698669"/>
    <n v="-133.79757719315251"/>
    <n v="124.25"/>
    <n v="19997.589"/>
    <n v="-33.402603999999997"/>
    <n v="119.20025200000001"/>
    <n v="80"/>
    <m/>
  </r>
  <r>
    <x v="19"/>
    <n v="500710"/>
    <s v="AKZOINDIA"/>
    <s v="INE133A01011"/>
    <x v="8"/>
    <x v="13"/>
    <d v="2022-09-05T00:00:00"/>
    <x v="19"/>
    <n v="0.23191700000000001"/>
    <n v="1687.6"/>
    <n v="2319"/>
    <n v="1685"/>
    <n v="2530"/>
    <n v="1471"/>
    <n v="2530"/>
    <n v="48.3"/>
    <n v="2530"/>
    <n v="8856.9079682899992"/>
    <n v="8380.1918426899992"/>
    <n v="0.30170200000000003"/>
    <n v="2.0918640000000002"/>
    <n v="8.3059530000000006"/>
    <n v="-13.738579"/>
    <n v="4.449268"/>
    <n v="1.202707"/>
    <n v="8.1783459999999994"/>
    <n v="30.4543"/>
    <n v="37.632300000000001"/>
    <n v="6.6448"/>
    <n v="7.4867999999999997"/>
    <n v="5.0001139999999999"/>
    <n v="9.3159650000000003"/>
    <n v="3.8555000000000001"/>
    <n v="17.453278999999998"/>
    <n v="2.5598517797440987"/>
    <n v="72.956408305518949"/>
    <n v="63.930199999999999"/>
    <n v="293.00200000000001"/>
    <n v="26.681318999999998"/>
    <n v="29.494505"/>
    <n v="75"/>
    <m/>
  </r>
  <r>
    <x v="20"/>
    <n v="542772"/>
    <s v="IIFLWAM"/>
    <s v="INE466L01020"/>
    <x v="6"/>
    <x v="14"/>
    <d v="2022-09-05T00:00:00"/>
    <x v="20"/>
    <n v="0.52374900000000002"/>
    <n v="1235.8"/>
    <n v="1908.3"/>
    <m/>
    <m/>
    <m/>
    <m/>
    <n v="710"/>
    <n v="1908.3"/>
    <n v="14698.961223705001"/>
    <n v="17106.255935005"/>
    <n v="0.14994299999999999"/>
    <n v="0.67526799999999998"/>
    <n v="8.6260729999999999"/>
    <n v="5.5866449999999999"/>
    <m/>
    <m/>
    <m/>
    <n v="23.805299999999999"/>
    <n v="30.580200000000001"/>
    <n v="4.6601999999999997"/>
    <n v="3.6928000000000001"/>
    <n v="8.1591009999999997"/>
    <n v="1.0075620000000001"/>
    <n v="4.1914999999999996"/>
    <n v="14.265889"/>
    <n v="7.617186636181084"/>
    <n v="35.658049642678669"/>
    <n v="69.520099999999999"/>
    <n v="355.12689999999998"/>
    <n v="46.904477"/>
    <n v="52.346702999999998"/>
    <n v="70"/>
    <m/>
  </r>
  <r>
    <x v="21"/>
    <n v="526612"/>
    <s v="BLUEDART"/>
    <s v="INE233B01017"/>
    <x v="9"/>
    <x v="15"/>
    <d v="2022-09-05T00:00:00"/>
    <x v="21"/>
    <n v="0.64279500000000001"/>
    <n v="5425.25"/>
    <n v="9171.9"/>
    <n v="1822.35"/>
    <n v="9171.9"/>
    <n v="1822.35"/>
    <n v="9171.9"/>
    <n v="52.15"/>
    <n v="9171.9"/>
    <n v="20882.954713399999"/>
    <n v="20586.8318038"/>
    <n v="1.926998"/>
    <n v="-0.49567499999999998"/>
    <n v="15.941599999999999"/>
    <n v="40.112594999999999"/>
    <n v="59.483186000000003"/>
    <n v="15.180253"/>
    <n v="18.016210000000001"/>
    <n v="44.4574"/>
    <n v="60.976900000000001"/>
    <n v="21.082899999999999"/>
    <n v="16.10755"/>
    <n v="3.7506699999999999"/>
    <n v="1.995932"/>
    <n v="0.68020000000000003"/>
    <n v="18.076542"/>
    <n v="4.3168184739890609"/>
    <n v="24.288436377952756"/>
    <n v="197.965"/>
    <n v="417.44799999999998"/>
    <n v="362.321955"/>
    <n v="264.424779"/>
    <n v="60"/>
    <m/>
  </r>
  <r>
    <x v="22"/>
    <n v="500133"/>
    <s v="ESABINDIA"/>
    <s v="INE284A01012"/>
    <x v="7"/>
    <x v="16"/>
    <d v="2022-09-05T00:00:00"/>
    <x v="22"/>
    <n v="3.312325"/>
    <n v="2083.35"/>
    <n v="4250.05"/>
    <n v="867.9"/>
    <n v="4250.05"/>
    <n v="578.6"/>
    <n v="4250.05"/>
    <n v="28"/>
    <n v="4250.05"/>
    <n v="5122.8740211000004"/>
    <n v="4905.2721672999996"/>
    <n v="3.5062679999999999"/>
    <n v="5.3815410000000004"/>
    <n v="-2.8471E-2"/>
    <n v="57.639052999999997"/>
    <n v="49.604236"/>
    <n v="35.846021999999998"/>
    <n v="22.454495000000001"/>
    <n v="57.200499999999998"/>
    <n v="35.088650000000001"/>
    <n v="18.9861"/>
    <n v="6.4776999999999996"/>
    <n v="2.549966"/>
    <n v="2.087974"/>
    <n v="1.8028999999999999"/>
    <n v="37.034897000000001"/>
    <n v="5.3637605053973969"/>
    <n v="60.604211772151899"/>
    <n v="58.182200000000002"/>
    <n v="175.28919999999999"/>
    <n v="54.925275999999997"/>
    <n v="45.821961999999999"/>
    <n v="60"/>
    <m/>
  </r>
  <r>
    <x v="23"/>
    <n v="532500"/>
    <s v="MARUTI"/>
    <s v="INE585B01010"/>
    <x v="3"/>
    <x v="17"/>
    <d v="2022-09-05T00:00:00"/>
    <x v="23"/>
    <n v="0.34138299999999999"/>
    <n v="6536.55"/>
    <n v="9233.65"/>
    <n v="4001.1"/>
    <n v="9233.65"/>
    <n v="4001.1"/>
    <n v="10000"/>
    <n v="155"/>
    <n v="10000"/>
    <n v="270026.34483339998"/>
    <n v="262700.73432059999"/>
    <n v="2.6311260000000001"/>
    <n v="-0.18568699999999999"/>
    <n v="16.158234"/>
    <n v="30.408270000000002"/>
    <n v="15.354271000000001"/>
    <n v="2.7323170000000001"/>
    <n v="22.515685999999999"/>
    <n v="60.807200000000002"/>
    <n v="36.554699999999997"/>
    <n v="4.7929000000000004"/>
    <n v="4.5302499999999997"/>
    <n v="2.5753159999999999"/>
    <n v="-4.7819430000000001"/>
    <n v="0.67120000000000002"/>
    <n v="32.352307000000003"/>
    <n v="2.9258842333349224"/>
    <n v="146.71358045824505"/>
    <n v="147.00409999999999"/>
    <n v="1865.0334"/>
    <n v="60.943708999999998"/>
    <n v="7.7549669999999997"/>
    <n v="60"/>
    <m/>
  </r>
  <r>
    <x v="24"/>
    <n v="500410"/>
    <s v="ACC"/>
    <s v="INE012A01025"/>
    <x v="8"/>
    <x v="12"/>
    <d v="2022-09-05T00:00:00"/>
    <x v="24"/>
    <n v="-8.2968E-2"/>
    <n v="1902"/>
    <n v="2589"/>
    <n v="895.15"/>
    <n v="2589"/>
    <n v="895.15"/>
    <n v="2589"/>
    <n v="82.1"/>
    <n v="2589"/>
    <n v="42968.542583344999"/>
    <n v="35452.344073865002"/>
    <n v="0.115948"/>
    <n v="2.9631460000000001"/>
    <n v="7.268764"/>
    <n v="-7.3248280000000001"/>
    <n v="16.666238"/>
    <n v="5.2563440000000003"/>
    <n v="5.7935049999999997"/>
    <n v="31.662199999999999"/>
    <n v="22.621549999999999"/>
    <n v="3.0945"/>
    <n v="2.7479"/>
    <n v="6.090846"/>
    <n v="2.321653"/>
    <n v="2.5345"/>
    <n v="13.854417"/>
    <n v="2.6032311321952522"/>
    <n v="15.153833229298993"/>
    <n v="72.136399999999995"/>
    <n v="738.08879999999999"/>
    <n v="150.99259799999999"/>
    <n v="137.51477700000001"/>
    <n v="58"/>
    <m/>
  </r>
  <r>
    <x v="25"/>
    <n v="500825"/>
    <s v="BRITANNIA"/>
    <s v="INE216A01030"/>
    <x v="2"/>
    <x v="18"/>
    <d v="2022-09-05T00:00:00"/>
    <x v="25"/>
    <n v="-1.1243840000000001"/>
    <n v="3050"/>
    <n v="4153"/>
    <n v="2100"/>
    <n v="4153"/>
    <n v="2100"/>
    <n v="4153"/>
    <n v="44.9"/>
    <n v="4153"/>
    <n v="88220.422092959998"/>
    <n v="90640.440008799997"/>
    <n v="0.341082"/>
    <n v="-2.9787680000000001"/>
    <n v="3.7563740000000001"/>
    <n v="-11.192474000000001"/>
    <n v="11.595043"/>
    <n v="11.662825"/>
    <n v="30.620439999999999"/>
    <n v="59.886299999999999"/>
    <n v="57.007249999999999"/>
    <n v="30.475300000000001"/>
    <n v="20.450600000000001"/>
    <n v="2.656218"/>
    <n v="5.593394"/>
    <n v="1.5430999999999999"/>
    <n v="38.304226"/>
    <n v="6.1924147208450062"/>
    <n v="67.886929091479928"/>
    <n v="61.1417"/>
    <n v="120.1481"/>
    <n v="53.944375000000001"/>
    <n v="34.839767999999999"/>
    <n v="56.5"/>
    <m/>
  </r>
  <r>
    <x v="26"/>
    <n v="540005"/>
    <s v="LTI"/>
    <s v="INE214T01019"/>
    <x v="4"/>
    <x v="5"/>
    <d v="2022-09-05T00:00:00"/>
    <x v="26"/>
    <n v="-0.56391000000000002"/>
    <n v="3733.3"/>
    <n v="7595.25"/>
    <n v="1207.5999999999999"/>
    <n v="7595.25"/>
    <n v="744.1"/>
    <n v="7595.25"/>
    <n v="595"/>
    <n v="7595.25"/>
    <n v="78846.478450739989"/>
    <n v="75454.35061922"/>
    <n v="-3.486837"/>
    <n v="-8.3329090000000008"/>
    <n v="3.724294"/>
    <n v="-17.665369999999999"/>
    <n v="39.762053000000002"/>
    <n v="42.67924"/>
    <m/>
    <n v="32.393799999999999"/>
    <n v="25.848050000000001"/>
    <n v="8.3962000000000003"/>
    <n v="7.4639499999999996"/>
    <n v="5.1183930000000002"/>
    <n v="1.6665909999999999"/>
    <n v="1.2230000000000001"/>
    <n v="20.225252999999999"/>
    <n v="4.7131614830976147"/>
    <n v="47.727892524661009"/>
    <n v="138.82749999999999"/>
    <n v="535.61720000000003"/>
    <n v="94.4"/>
    <n v="48.011429"/>
    <n v="55"/>
    <m/>
  </r>
  <r>
    <x v="27"/>
    <n v="501301"/>
    <s v="TATAINVEST"/>
    <s v="INE672A01018"/>
    <x v="6"/>
    <x v="10"/>
    <d v="2022-09-05T00:00:00"/>
    <x v="27"/>
    <n v="2.1190410000000002"/>
    <n v="1215.95"/>
    <n v="1734"/>
    <n v="591"/>
    <n v="1734"/>
    <n v="591"/>
    <n v="1734"/>
    <n v="34.866667"/>
    <n v="1734"/>
    <n v="8546.0514473599997"/>
    <n v="7895.0977291199997"/>
    <n v="8.9812250000000002"/>
    <n v="14.998638"/>
    <n v="14.744744000000001"/>
    <n v="33.288617000000002"/>
    <n v="30.860731999999999"/>
    <n v="14.800594"/>
    <n v="14.669786"/>
    <n v="34.086199999999998"/>
    <n v="32.626449999999998"/>
    <n v="0.43190000000000001"/>
    <n v="0.51305000000000001"/>
    <n v="3.273085"/>
    <n v="-152.69063800000001"/>
    <n v="3.2610999999999999"/>
    <n v="29.913605"/>
    <n v="29.08997020682143"/>
    <n v="69.775305008834124"/>
    <n v="49.478900000000003"/>
    <n v="3905.3267999999998"/>
    <n v="24.207702999999999"/>
    <n v="31.500001000000001"/>
    <n v="55"/>
    <m/>
  </r>
  <r>
    <x v="28"/>
    <n v="500043"/>
    <s v="BATAINDIA"/>
    <s v="INE176A01028"/>
    <x v="10"/>
    <x v="19"/>
    <d v="2022-09-05T00:00:00"/>
    <x v="28"/>
    <n v="-1.2287459999999999"/>
    <n v="1607.45"/>
    <n v="2262"/>
    <n v="1000"/>
    <n v="2262"/>
    <n v="653.1"/>
    <n v="2262"/>
    <n v="11.721629"/>
    <n v="2262"/>
    <n v="24227.441289999999"/>
    <n v="23554.278632000001"/>
    <n v="0.780582"/>
    <n v="-1.507433"/>
    <n v="2.4512200000000002"/>
    <n v="6.3469680000000004"/>
    <n v="6.9472379999999996"/>
    <n v="22.589136"/>
    <n v="15.448632999999999"/>
    <n v="83.058000000000007"/>
    <n v="55.991599999999998"/>
    <n v="12.533300000000001"/>
    <n v="10.72325"/>
    <n v="2.3200430000000001"/>
    <n v="-9.9916250000000009"/>
    <n v="2.891"/>
    <n v="31.500036999999999"/>
    <n v="7.9079336048579361"/>
    <n v="114.54621711708305"/>
    <n v="22.706399999999999"/>
    <n v="150.47540000000001"/>
    <n v="16.456181000000001"/>
    <n v="7.1898730000000004"/>
    <n v="54.5"/>
    <m/>
  </r>
  <r>
    <x v="29"/>
    <n v="532541"/>
    <s v="COFORGE"/>
    <s v="INE591G01017"/>
    <x v="4"/>
    <x v="5"/>
    <d v="2022-09-05T00:00:00"/>
    <x v="29"/>
    <n v="0.21773000000000001"/>
    <n v="3218.1"/>
    <n v="6135"/>
    <n v="735.35"/>
    <n v="6135"/>
    <n v="486.2"/>
    <n v="6135"/>
    <n v="41.5"/>
    <n v="6135"/>
    <n v="21188.407615504999"/>
    <n v="21037.089175994999"/>
    <n v="-5.098516"/>
    <n v="-10.918715000000001"/>
    <n v="-7.5782559999999997"/>
    <n v="-33.721451000000002"/>
    <n v="33.446567999999999"/>
    <n v="46.761647000000004"/>
    <n v="28.632449999999999"/>
    <n v="30.806100000000001"/>
    <n v="25.595800000000001"/>
    <n v="7.4402999999999997"/>
    <n v="4.4326499999999998"/>
    <n v="4.9347050000000001"/>
    <n v="1.485414"/>
    <n v="1.4957"/>
    <n v="17.120027"/>
    <n v="3.1160339444549838"/>
    <n v="27.675558536448538"/>
    <n v="112.8653"/>
    <n v="467.27019999999999"/>
    <n v="125.714286"/>
    <n v="105.829228"/>
    <n v="52"/>
    <m/>
  </r>
  <r>
    <x v="30"/>
    <n v="541154"/>
    <s v="HAL"/>
    <s v="INE066F01012"/>
    <x v="7"/>
    <x v="20"/>
    <d v="2022-09-05T00:00:00"/>
    <x v="30"/>
    <n v="0.33762399999999998"/>
    <n v="1181.2"/>
    <n v="2425"/>
    <n v="448"/>
    <n v="2425"/>
    <m/>
    <m/>
    <n v="448"/>
    <n v="2425"/>
    <n v="79467.189375000002"/>
    <n v="64945.553625"/>
    <n v="4.5859449999999997"/>
    <n v="18.599257000000001"/>
    <n v="25.283238000000001"/>
    <n v="70.485102999999995"/>
    <n v="54.147435999999999"/>
    <m/>
    <m/>
    <n v="14.434200000000001"/>
    <n v="11.52355"/>
    <n v="3.9891999999999999"/>
    <n v="2.3332999999999999"/>
    <n v="10.493162"/>
    <n v="0.49189100000000002"/>
    <n v="2.1038999999999999"/>
    <n v="9.2530319999999993"/>
    <n v="2.9844982141951766"/>
    <n v="7.9207547035816592"/>
    <n v="164.64340000000001"/>
    <n v="595.73059999999998"/>
    <n v="300.03229800000003"/>
    <n v="178.09892600000001"/>
    <n v="50"/>
    <m/>
  </r>
  <r>
    <x v="31"/>
    <n v="500420"/>
    <s v="TORNTPHARM"/>
    <s v="INE685A01028"/>
    <x v="0"/>
    <x v="0"/>
    <d v="2022-09-05T00:00:00"/>
    <x v="31"/>
    <n v="5.9215999999999998E-2"/>
    <n v="1242.075"/>
    <n v="1652.2249999999999"/>
    <n v="777.32500000000005"/>
    <n v="1652.2249999999999"/>
    <n v="573.65"/>
    <n v="1652.2249999999999"/>
    <n v="5.5"/>
    <n v="1652.2249999999999"/>
    <n v="51469.090287999999"/>
    <n v="54845.649017600008"/>
    <n v="-1.7476419999999999"/>
    <n v="-2.5597490000000001"/>
    <n v="9.3946699999999996"/>
    <n v="-4.6447099999999999"/>
    <n v="21.622983000000001"/>
    <n v="20.018871000000001"/>
    <n v="24.003229999999999"/>
    <n v="63.740600000000001"/>
    <n v="40.636800000000001"/>
    <n v="7.9881000000000002"/>
    <n v="6.8381499999999997"/>
    <n v="3.9872640000000001"/>
    <n v="-89.931162999999998"/>
    <n v="1.5792999999999999"/>
    <n v="20.649716999999999"/>
    <n v="5.9910476414852756"/>
    <n v="28.546520107155338"/>
    <n v="23.667000000000002"/>
    <n v="188.8503"/>
    <n v="106.534507"/>
    <n v="52.287875"/>
    <n v="48"/>
    <m/>
  </r>
  <r>
    <x v="32"/>
    <n v="500092"/>
    <s v="CRISIL"/>
    <s v="INE007A01025"/>
    <x v="9"/>
    <x v="21"/>
    <d v="2022-09-05T00:00:00"/>
    <x v="32"/>
    <n v="0.16314500000000001"/>
    <n v="2540"/>
    <n v="3863.55"/>
    <n v="1052.7"/>
    <n v="3863.55"/>
    <n v="1052.7"/>
    <n v="3863.55"/>
    <n v="8.5050000000000008"/>
    <n v="3863.55"/>
    <n v="23768.366164514999"/>
    <n v="22974.155351185"/>
    <n v="-2.9511769999999999"/>
    <n v="2.1520060000000001"/>
    <n v="-7.345027"/>
    <n v="15.671322999999999"/>
    <n v="36.136336"/>
    <n v="11.323098999999999"/>
    <n v="13.361409"/>
    <n v="43.988300000000002"/>
    <n v="39.397150000000003"/>
    <n v="15.1106"/>
    <n v="10.649749999999999"/>
    <n v="3.4144410000000001"/>
    <n v="3.5326870000000001"/>
    <n v="1.4142999999999999"/>
    <n v="29.225114999999999"/>
    <n v="9.3559300931780065"/>
    <n v="58.961019459503376"/>
    <n v="73.928700000000006"/>
    <n v="215.21279999999999"/>
    <n v="55.297668000000002"/>
    <n v="67.965705999999997"/>
    <n v="46"/>
    <m/>
  </r>
  <r>
    <x v="33"/>
    <n v="526299"/>
    <s v="MPHASIS"/>
    <s v="INE356A01018"/>
    <x v="4"/>
    <x v="5"/>
    <d v="2022-09-05T00:00:00"/>
    <x v="33"/>
    <n v="0.94314600000000004"/>
    <n v="2062.0500000000002"/>
    <n v="3659.75"/>
    <n v="612.04999999999995"/>
    <n v="3659.75"/>
    <n v="572.29999999999995"/>
    <n v="3659.75"/>
    <n v="6.5"/>
    <n v="3659.75"/>
    <n v="39372.658577039998"/>
    <n v="37164.315814250003"/>
    <n v="-3.4001990000000002"/>
    <n v="-11.767061999999999"/>
    <n v="-18.521836"/>
    <n v="-29.125243000000001"/>
    <n v="29.084387"/>
    <n v="28.116703999999999"/>
    <n v="18.605070999999999"/>
    <n v="26.371300000000002"/>
    <n v="21.175799999999999"/>
    <n v="5.4431000000000003"/>
    <n v="3.7263999999999999"/>
    <n v="5.9148769999999997"/>
    <n v="1.895221"/>
    <n v="2.1983000000000001"/>
    <n v="15.630817"/>
    <n v="3.1046458022881831"/>
    <n v="22.948023687289158"/>
    <n v="79.3476"/>
    <n v="384.4332"/>
    <n v="91.350775999999996"/>
    <n v="77.282582000000005"/>
    <n v="46"/>
    <m/>
  </r>
  <r>
    <x v="34"/>
    <n v="532755"/>
    <s v="TECHM"/>
    <s v="INE669C01036"/>
    <x v="4"/>
    <x v="5"/>
    <d v="2022-09-05T00:00:00"/>
    <x v="34"/>
    <n v="0.81881899999999996"/>
    <n v="943.7"/>
    <n v="1838"/>
    <n v="470.25"/>
    <n v="1838"/>
    <n v="421"/>
    <n v="1838"/>
    <n v="50.924999999999997"/>
    <n v="1838"/>
    <n v="103640.56824725"/>
    <n v="95955.696456050006"/>
    <n v="-1.888444"/>
    <n v="0.85223199999999999"/>
    <n v="-7.2175279999999997"/>
    <n v="-26.138216"/>
    <n v="14.838298999999999"/>
    <n v="20.679765"/>
    <n v="17.896456000000001"/>
    <n v="19.391999999999999"/>
    <n v="18.22015"/>
    <n v="3.7454000000000001"/>
    <n v="3.6793499999999999"/>
    <n v="8.5236450000000001"/>
    <n v="1.434966"/>
    <n v="4.2244000000000002"/>
    <n v="10.696448"/>
    <n v="2.1978095874199206"/>
    <n v="19.609212012042835"/>
    <n v="54.932400000000001"/>
    <n v="284.41899999999998"/>
    <n v="60.224476000000003"/>
    <n v="54.18186"/>
    <n v="45"/>
    <m/>
  </r>
  <r>
    <x v="35"/>
    <n v="500295"/>
    <s v="VEDL"/>
    <s v="INE205A01025"/>
    <x v="11"/>
    <x v="22"/>
    <d v="2022-09-05T00:00:00"/>
    <x v="35"/>
    <n v="1.2244900000000001"/>
    <n v="206"/>
    <n v="440.75"/>
    <n v="60.2"/>
    <n v="440.75"/>
    <n v="60.2"/>
    <n v="440.75"/>
    <n v="0.92749999999999999"/>
    <n v="495"/>
    <n v="96795.862975559998"/>
    <n v="127013.53127347001"/>
    <n v="-3.4124629999999998"/>
    <n v="4.0559440000000002"/>
    <n v="-17.828968"/>
    <n v="-15.536815000000001"/>
    <n v="23.962641000000001"/>
    <n v="-3.784338"/>
    <n v="4.3594980000000003"/>
    <n v="5.0937999999999999"/>
    <n v="7.5964999999999998"/>
    <n v="1.3662000000000001"/>
    <n v="1.21895"/>
    <n v="31.902411000000001"/>
    <n v="0.35081000000000001"/>
    <n v="17.284400000000002"/>
    <n v="2.6723379999999999"/>
    <n v="0.68485377588164542"/>
    <n v="2.7685228091285072"/>
    <n v="51.1111"/>
    <n v="190.5702"/>
    <n v="93.986559"/>
    <n v="46.322581"/>
    <n v="45"/>
    <m/>
  </r>
  <r>
    <x v="36"/>
    <n v="520056"/>
    <s v="SUNCLAYLTD"/>
    <s v="INE105A01035"/>
    <x v="3"/>
    <x v="3"/>
    <d v="2022-09-05T00:00:00"/>
    <x v="36"/>
    <n v="-0.456986"/>
    <n v="3312"/>
    <n v="5123.55"/>
    <n v="970.5"/>
    <n v="5123.55"/>
    <n v="970.5"/>
    <n v="6299.9"/>
    <n v="21.9"/>
    <n v="6299.9"/>
    <n v="9453.1382349750002"/>
    <n v="21466.405955574999"/>
    <n v="1.7519979999999999"/>
    <n v="-0.39438499999999999"/>
    <n v="19.928387000000001"/>
    <n v="30.852494"/>
    <n v="37.207422000000001"/>
    <n v="0.84860400000000002"/>
    <n v="38.527180999999999"/>
    <n v="15.7296"/>
    <n v="26.307200000000002"/>
    <n v="1.7405999999999999"/>
    <n v="2.4352499999999999"/>
    <n v="12.772135"/>
    <n v="1.8518490000000001"/>
    <n v="0.94410000000000005"/>
    <n v="6.0469429999999997"/>
    <n v="0.33421644078218865"/>
    <n v="-6.1062050971339428"/>
    <n v="296.12860000000001"/>
    <n v="2676.0248000000001"/>
    <n v="-764.88142300000004"/>
    <n v="-1329.1749010000001"/>
    <n v="44"/>
    <m/>
  </r>
  <r>
    <x v="37"/>
    <n v="532540"/>
    <s v="TCS"/>
    <s v="INE467B01029"/>
    <x v="4"/>
    <x v="5"/>
    <d v="2022-09-05T00:00:00"/>
    <x v="37"/>
    <n v="9.5834000000000003E-2"/>
    <n v="2953"/>
    <n v="4045.5"/>
    <n v="1504.4"/>
    <n v="4045.5"/>
    <n v="1210.325"/>
    <n v="4045.5"/>
    <n v="103.83750000000001"/>
    <n v="4045.5"/>
    <n v="1146325.9093903049"/>
    <n v="1096672.0129509452"/>
    <n v="-2.755881"/>
    <n v="-6.603675"/>
    <n v="-8.9167620000000003"/>
    <n v="-18.444579999999998"/>
    <n v="11.748244"/>
    <n v="20.602530999999999"/>
    <n v="16.671979"/>
    <n v="29.546800000000001"/>
    <n v="27.087800000000001"/>
    <n v="11.677"/>
    <n v="9.3361499999999999"/>
    <n v="5.2123119999999998"/>
    <n v="3.5085820000000001"/>
    <n v="1.3726"/>
    <n v="18.942102999999999"/>
    <n v="5.7575095523895152"/>
    <n v="28.694733519995616"/>
    <n v="106.03019999999999"/>
    <n v="268.29329999999999"/>
    <n v="109.150273"/>
    <n v="101.882514"/>
    <n v="43"/>
    <m/>
  </r>
  <r>
    <x v="38"/>
    <n v="500408"/>
    <s v="TATAELXSI"/>
    <s v="INE670A01012"/>
    <x v="4"/>
    <x v="5"/>
    <d v="2022-09-05T00:00:00"/>
    <x v="38"/>
    <n v="1.9018630000000001"/>
    <n v="4821.1499999999996"/>
    <n v="10760.4"/>
    <n v="499.95"/>
    <n v="10760.4"/>
    <n v="499.95"/>
    <n v="10760.4"/>
    <n v="14.55"/>
    <n v="10760.4"/>
    <n v="55260.687651799999"/>
    <n v="53267.6060096"/>
    <n v="-5.0930580000000001"/>
    <n v="-0.93617099999999998"/>
    <n v="5.2120759999999997"/>
    <n v="81.597420999999997"/>
    <n v="144.07227599999999"/>
    <n v="59.341898999999998"/>
    <n v="55.636749000000002"/>
    <n v="88.984300000000005"/>
    <n v="30.670500000000001"/>
    <n v="30.947600000000001"/>
    <n v="9.4721499999999992"/>
    <n v="1.601999"/>
    <n v="3.2119520000000001"/>
    <n v="0.47899999999999998"/>
    <n v="59.768507"/>
    <n v="20.944994736072093"/>
    <n v="114.40378205129267"/>
    <n v="99.719300000000004"/>
    <n v="286.72539999999998"/>
    <n v="77.562607999999997"/>
    <n v="69.630454"/>
    <n v="42.5"/>
    <m/>
  </r>
  <r>
    <x v="39"/>
    <n v="532281"/>
    <s v="HCLTECH"/>
    <s v="INE860A01027"/>
    <x v="4"/>
    <x v="5"/>
    <d v="2022-09-05T00:00:00"/>
    <x v="39"/>
    <n v="1.2493920000000001"/>
    <n v="877.35"/>
    <n v="1377.75"/>
    <n v="375.25"/>
    <n v="1377.75"/>
    <n v="375.25"/>
    <n v="1377.75"/>
    <n v="12.9"/>
    <n v="1377.75"/>
    <n v="253971.91633464"/>
    <n v="235879.79152136002"/>
    <n v="-1.020462"/>
    <n v="-2.3066490000000002"/>
    <n v="-10.258869000000001"/>
    <n v="-20.323473"/>
    <n v="18.477029000000002"/>
    <n v="16.815615000000001"/>
    <n v="20.892291"/>
    <n v="18.706"/>
    <n v="15.788550000000001"/>
    <n v="3.9005000000000001"/>
    <n v="3.7683"/>
    <n v="7.8232600000000003"/>
    <n v="2.0342169999999999"/>
    <n v="4.4877000000000002"/>
    <n v="10.8881"/>
    <n v="2.852110866560805"/>
    <n v="15.027924043469822"/>
    <n v="50.031999999999996"/>
    <n v="239.94390000000001"/>
    <n v="62.246777000000002"/>
    <n v="57.664825"/>
    <n v="42"/>
    <m/>
  </r>
  <r>
    <x v="40"/>
    <n v="541729"/>
    <s v="HDFCAMC"/>
    <s v="INE127D01025"/>
    <x v="6"/>
    <x v="23"/>
    <d v="2022-09-05T00:00:00"/>
    <x v="40"/>
    <n v="-0.62299899999999997"/>
    <n v="1690"/>
    <n v="3365"/>
    <n v="1690"/>
    <n v="3844"/>
    <m/>
    <m/>
    <n v="1248.3"/>
    <n v="3844"/>
    <n v="42700.897227745001"/>
    <n v="38031.466557845"/>
    <n v="-4.1946830000000004"/>
    <n v="0.73213099999999998"/>
    <n v="7.5105389999999996"/>
    <n v="-36.731824000000003"/>
    <n v="-8.036797"/>
    <m/>
    <m/>
    <n v="31.354600000000001"/>
    <n v="43.150599999999997"/>
    <n v="7.3985000000000003"/>
    <n v="12.748200000000001"/>
    <n v="5.4699660000000003"/>
    <n v="3.068524"/>
    <n v="2.0981000000000001"/>
    <n v="20.704270000000001"/>
    <n v="20.048687344588377"/>
    <n v="34.059085471150091"/>
    <n v="63.845500000000001"/>
    <n v="270.5752"/>
    <n v="58.783290000000001"/>
    <n v="67.396849000000003"/>
    <n v="42"/>
    <m/>
  </r>
  <r>
    <x v="41"/>
    <n v="500830"/>
    <s v="COLPAL"/>
    <s v="INE259A01022"/>
    <x v="2"/>
    <x v="2"/>
    <d v="2022-09-05T00:00:00"/>
    <x v="41"/>
    <n v="-0.97875400000000001"/>
    <n v="1375.6"/>
    <n v="1751.8"/>
    <n v="1065"/>
    <n v="1823.4"/>
    <n v="1015.1"/>
    <n v="1823.4"/>
    <n v="51.075000000000003"/>
    <n v="1823.4"/>
    <n v="45103.377686220003"/>
    <n v="44819.200133040002"/>
    <n v="5.5974539999999999"/>
    <n v="4.0250779999999997"/>
    <n v="6.1684159999999997"/>
    <n v="-3.7866050000000002"/>
    <n v="10.039192999999999"/>
    <n v="8.3315319999999993"/>
    <n v="10.554016000000001"/>
    <n v="42.762599999999999"/>
    <n v="44.886899999999997"/>
    <n v="23.223700000000001"/>
    <n v="22.041599999999999"/>
    <n v="3.2127240000000001"/>
    <n v="3.4504679999999999"/>
    <n v="2.4121000000000001"/>
    <n v="28.565638"/>
    <n v="8.8521483372003793"/>
    <n v="27.743379600547396"/>
    <n v="38.779299999999999"/>
    <n v="71.4054"/>
    <n v="59.772737999999997"/>
    <n v="59.601148999999999"/>
    <n v="40"/>
    <m/>
  </r>
  <r>
    <x v="42"/>
    <n v="509631"/>
    <s v="HEG"/>
    <s v="INE545A01016"/>
    <x v="7"/>
    <x v="24"/>
    <d v="2022-09-05T00:00:00"/>
    <x v="42"/>
    <n v="-1.882962"/>
    <n v="890.8"/>
    <n v="2629"/>
    <n v="409.6"/>
    <n v="2629"/>
    <n v="409.6"/>
    <n v="4955"/>
    <n v="19.2"/>
    <n v="4955"/>
    <n v="4756.3171819099998"/>
    <n v="4238.3478007699996"/>
    <n v="-4.1383070000000002"/>
    <n v="-3.0027550000000001"/>
    <n v="8.9851869999999998"/>
    <n v="-45.329725000000003"/>
    <n v="8.1708890000000007"/>
    <n v="13.022659000000001"/>
    <n v="19.890900999999999"/>
    <n v="8.9021000000000008"/>
    <n v="9.0945999999999998"/>
    <n v="1.173"/>
    <n v="1.62785"/>
    <n v="17.229859999999999"/>
    <n v="0.15384200000000001"/>
    <n v="3.2481"/>
    <n v="5.9059530000000002"/>
    <n v="1.8950452341794595"/>
    <n v="-33.825947251184999"/>
    <n v="138.16890000000001"/>
    <n v="1048.6167"/>
    <n v="-36.432096999999999"/>
    <n v="-115.166224"/>
    <n v="40"/>
    <m/>
  </r>
  <r>
    <x v="43"/>
    <n v="500252"/>
    <s v="LAXMIMACH"/>
    <s v="INE269B01029"/>
    <x v="7"/>
    <x v="25"/>
    <d v="2022-09-05T00:00:00"/>
    <x v="43"/>
    <n v="0.70191999999999999"/>
    <n v="7712.7"/>
    <n v="12580.1"/>
    <n v="2000"/>
    <n v="12580.1"/>
    <n v="2000"/>
    <n v="12580.1"/>
    <n v="362.6"/>
    <n v="39418.949999999997"/>
    <n v="13357.061729999999"/>
    <n v="12477.43382"/>
    <n v="4.8157170000000002"/>
    <n v="22.494146000000001"/>
    <n v="36.590668000000001"/>
    <n v="58.743319"/>
    <n v="51.955238999999999"/>
    <n v="15.531390999999999"/>
    <n v="20.207395999999999"/>
    <n v="50.726500000000001"/>
    <n v="43.188049999999997"/>
    <n v="6.4736000000000002"/>
    <n v="3.8260000000000001"/>
    <n v="3.2850190000000001"/>
    <n v="-87.222927999999996"/>
    <n v="0.32029999999999997"/>
    <n v="31.148963999999999"/>
    <n v="3.6139646960273897"/>
    <n v="27.553542120707348"/>
    <n v="246.4195"/>
    <n v="1930.9212"/>
    <n v="453.77468900000002"/>
    <n v="443.98989"/>
    <n v="40"/>
    <m/>
  </r>
  <r>
    <x v="44"/>
    <n v="543232"/>
    <s v="CAMS"/>
    <s v="INE596I01012"/>
    <x v="9"/>
    <x v="26"/>
    <d v="2022-09-05T00:00:00"/>
    <x v="44"/>
    <n v="-0.26002700000000001"/>
    <n v="2037.15"/>
    <n v="3839.65"/>
    <m/>
    <m/>
    <m/>
    <m/>
    <n v="1260"/>
    <n v="4067.4"/>
    <n v="11297.780412489999"/>
    <n v="10808.00096404"/>
    <n v="2.266213"/>
    <n v="-5.7825360000000003"/>
    <n v="-4.1461889999999997"/>
    <n v="-38.221912000000003"/>
    <m/>
    <m/>
    <m/>
    <n v="39.162700000000001"/>
    <n v="45.056699999999999"/>
    <n v="16.5854"/>
    <n v="19.2346"/>
    <n v="3.775182"/>
    <n v="1.5036940000000001"/>
    <n v="1.6814"/>
    <n v="24.217058999999999"/>
    <n v="11.953577586013894"/>
    <n v="35.14625241674846"/>
    <n v="58.956600000000002"/>
    <n v="139.21279999999999"/>
    <n v="65.731594000000001"/>
    <n v="52.387784000000003"/>
    <n v="38.75"/>
    <m/>
  </r>
  <r>
    <x v="45"/>
    <n v="532538"/>
    <s v="ULTRACEMCO"/>
    <s v="INE481G01011"/>
    <x v="8"/>
    <x v="12"/>
    <d v="2022-09-05T00:00:00"/>
    <x v="45"/>
    <n v="-0.84454600000000002"/>
    <n v="5157.05"/>
    <n v="8269"/>
    <n v="2910"/>
    <n v="8269"/>
    <n v="2910"/>
    <n v="8269"/>
    <n v="245.25"/>
    <n v="8269"/>
    <n v="188390.19019513001"/>
    <n v="194756.6260248"/>
    <n v="7.3651999999999995E-2"/>
    <n v="-1.0033319999999999"/>
    <n v="14.846316"/>
    <n v="-17.754434"/>
    <n v="18.935789"/>
    <n v="10.269349"/>
    <n v="14.594427"/>
    <n v="26.071999999999999"/>
    <n v="35.515349999999998"/>
    <n v="3.6252"/>
    <n v="4.0496499999999997"/>
    <n v="4.8506679999999998"/>
    <n v="1.2675860000000001"/>
    <n v="0.58230000000000004"/>
    <n v="16.626836999999998"/>
    <n v="3.3681420849836865"/>
    <n v="20.293581787730361"/>
    <n v="250.31120000000001"/>
    <n v="1800.2079000000001"/>
    <n v="321.58658700000001"/>
    <n v="131.671459"/>
    <n v="38"/>
    <m/>
  </r>
  <r>
    <x v="46"/>
    <n v="532819"/>
    <s v="MINDTREE"/>
    <s v="INE018I01017"/>
    <x v="4"/>
    <x v="5"/>
    <d v="2022-09-05T00:00:00"/>
    <x v="46"/>
    <n v="-0.207146"/>
    <n v="2649.2"/>
    <n v="5060"/>
    <n v="667"/>
    <n v="5060"/>
    <n v="439.05"/>
    <n v="5060"/>
    <n v="45.125"/>
    <n v="5060"/>
    <n v="52838.527108620001"/>
    <n v="49667.712337295001"/>
    <n v="-3.4841679999999999"/>
    <n v="-9.2900120000000008"/>
    <n v="3.950485"/>
    <n v="-15.100239999999999"/>
    <n v="67.603448"/>
    <n v="47.756238000000003"/>
    <n v="34.421505000000003"/>
    <n v="29.6662"/>
    <n v="26.553850000000001"/>
    <n v="9.1832999999999991"/>
    <n v="5.7203499999999998"/>
    <n v="5.4401650000000004"/>
    <n v="0.88013600000000003"/>
    <n v="1.155"/>
    <n v="18.642637000000001"/>
    <n v="4.6534498585273063"/>
    <n v="34.377701436968117"/>
    <n v="107.98139999999999"/>
    <n v="348.82780000000002"/>
    <n v="93.264562999999995"/>
    <n v="84.059466"/>
    <n v="37"/>
    <m/>
  </r>
  <r>
    <x v="47"/>
    <n v="532498"/>
    <s v="SHRIRAMCIT"/>
    <s v="INE722A01011"/>
    <x v="6"/>
    <x v="27"/>
    <d v="2022-09-05T00:00:00"/>
    <x v="47"/>
    <n v="0.63882300000000003"/>
    <n v="1416.05"/>
    <n v="2602"/>
    <n v="617"/>
    <n v="2602"/>
    <n v="617"/>
    <n v="2602"/>
    <n v="13"/>
    <n v="2650"/>
    <n v="12500.899668534999"/>
    <n v="39819.1010064"/>
    <n v="-1.18075"/>
    <n v="-4.3520409999999998"/>
    <n v="7.0339710000000002"/>
    <n v="-22.300280000000001"/>
    <n v="12.46191"/>
    <n v="-2.1011380000000002"/>
    <n v="9.3579760000000007"/>
    <n v="9.7422000000000004"/>
    <n v="10.341150000000001"/>
    <n v="1.3080000000000001"/>
    <n v="1.3549"/>
    <n v="11.963535"/>
    <n v="0.65900700000000001"/>
    <n v="1.976"/>
    <n v="8.3698589999999999"/>
    <n v="1.7257259148843502"/>
    <n v="-3.237507001844262"/>
    <n v="192.0727"/>
    <n v="1429.7372"/>
    <n v="-579.52713600000004"/>
    <n v="-727.63656400000002"/>
    <n v="37"/>
    <m/>
  </r>
  <r>
    <x v="48"/>
    <n v="532443"/>
    <s v="CERA"/>
    <s v="INE739E01017"/>
    <x v="8"/>
    <x v="28"/>
    <d v="2022-09-05T00:00:00"/>
    <x v="48"/>
    <n v="7.3129410000000004"/>
    <n v="3515"/>
    <n v="6450"/>
    <n v="1986"/>
    <n v="6450"/>
    <n v="1986"/>
    <n v="6450"/>
    <n v="3.25"/>
    <n v="6450"/>
    <n v="6990.6572749999996"/>
    <n v="5986.5081559999999"/>
    <n v="8.0882500000000004"/>
    <n v="12.510104999999999"/>
    <n v="26.734963"/>
    <n v="21.676061000000001"/>
    <n v="30.11477"/>
    <n v="12.386305999999999"/>
    <n v="31.145776000000001"/>
    <n v="39.190399999999997"/>
    <n v="35.193849999999998"/>
    <n v="6.6261000000000001"/>
    <n v="5.5662000000000003"/>
    <n v="4.1608830000000001"/>
    <n v="4.4337260000000001"/>
    <n v="0.66210000000000002"/>
    <n v="20.843661999999998"/>
    <n v="4.3290467672678048"/>
    <n v="71.34634193015043"/>
    <n v="137.15110000000001"/>
    <n v="811.1848"/>
    <n v="75.337157000000005"/>
    <n v="51.265743000000001"/>
    <n v="35"/>
    <m/>
  </r>
  <r>
    <x v="49"/>
    <n v="540115"/>
    <s v="LTTS"/>
    <s v="INE010V01017"/>
    <x v="4"/>
    <x v="5"/>
    <d v="2022-09-05T00:00:00"/>
    <x v="49"/>
    <n v="8.7878999999999999E-2"/>
    <n v="2924.2"/>
    <n v="5958.1"/>
    <n v="995"/>
    <n v="5958.1"/>
    <n v="762"/>
    <n v="5958.1"/>
    <n v="671"/>
    <n v="5958.1"/>
    <n v="38417.696076760003"/>
    <n v="36369.00993457"/>
    <n v="-0.69210799999999995"/>
    <n v="3.3489770000000001"/>
    <n v="2.003946"/>
    <n v="-16.008711000000002"/>
    <n v="30.342051999999999"/>
    <n v="35.947569999999999"/>
    <m/>
    <n v="37.849899999999998"/>
    <n v="26.41215"/>
    <n v="8.6925000000000008"/>
    <n v="7.4057000000000004"/>
    <n v="4.3673339999999996"/>
    <n v="1.924088"/>
    <n v="0.9607"/>
    <n v="22.025804999999998"/>
    <n v="5.5476817439364625"/>
    <n v="38.180974037726095"/>
    <n v="96.155000000000001"/>
    <n v="418.61149999999998"/>
    <n v="95.374408000000003"/>
    <n v="82.218008999999995"/>
    <n v="35"/>
    <m/>
  </r>
  <r>
    <x v="50"/>
    <n v="500680"/>
    <s v="PFIZER"/>
    <s v="INE182A01018"/>
    <x v="0"/>
    <x v="0"/>
    <d v="2022-09-05T00:00:00"/>
    <x v="50"/>
    <n v="0.43437900000000002"/>
    <n v="4060"/>
    <n v="6175"/>
    <n v="2982.05"/>
    <n v="6175"/>
    <n v="1681"/>
    <n v="6175"/>
    <n v="298.05"/>
    <n v="6175"/>
    <n v="19573.624613520002"/>
    <n v="17819.504475779999"/>
    <n v="2.8950469999999999"/>
    <n v="0.26370100000000002"/>
    <n v="2.0615359999999998"/>
    <n v="-29.119682000000001"/>
    <n v="13.044981999999999"/>
    <n v="18.611640999999999"/>
    <n v="12.735196"/>
    <n v="43.965899999999998"/>
    <n v="35.712200000000003"/>
    <n v="6.7565999999999997"/>
    <n v="5.9096500000000001"/>
    <n v="4.259036"/>
    <n v="6.0740480000000003"/>
    <n v="0.81799999999999995"/>
    <n v="21.992058"/>
    <n v="7.9738726264176769"/>
    <n v="29.342244728548302"/>
    <n v="97.316299999999998"/>
    <n v="633.24620000000004"/>
    <n v="145.80983599999999"/>
    <n v="165.16502700000001"/>
    <n v="35"/>
    <m/>
  </r>
  <r>
    <x v="51"/>
    <n v="539523"/>
    <s v="ALKEM"/>
    <s v="INE540L01014"/>
    <x v="0"/>
    <x v="0"/>
    <d v="2022-09-05T00:00:00"/>
    <x v="51"/>
    <n v="1.9141330000000001"/>
    <n v="2828"/>
    <n v="4070"/>
    <n v="1770"/>
    <n v="4070"/>
    <n v="1660"/>
    <n v="4070"/>
    <n v="1152.5"/>
    <n v="4070"/>
    <n v="36292.7601"/>
    <n v="35411.2958"/>
    <n v="4.2885859999999996"/>
    <n v="-3.7075230000000001"/>
    <n v="-2.1158220000000001"/>
    <n v="-20.862342999999999"/>
    <n v="18.508033000000001"/>
    <n v="10.996127"/>
    <m/>
    <n v="27.807600000000001"/>
    <n v="27.003250000000001"/>
    <n v="4.1388999999999996"/>
    <n v="4.7140500000000003"/>
    <n v="4.6699780000000004"/>
    <n v="2.1516670000000002"/>
    <n v="1.1201000000000001"/>
    <n v="19.342929999999999"/>
    <n v="3.4633106980392605"/>
    <n v="32.666162715342658"/>
    <n v="109.1574"/>
    <n v="733.38789999999995"/>
    <n v="92.933501000000007"/>
    <n v="92.048514999999995"/>
    <n v="34"/>
    <m/>
  </r>
  <r>
    <x v="52"/>
    <n v="500696"/>
    <s v="HINDUNILVR"/>
    <s v="INE030A01027"/>
    <x v="2"/>
    <x v="2"/>
    <d v="2022-09-05T00:00:00"/>
    <x v="52"/>
    <n v="-0.11522499999999999"/>
    <n v="1901.55"/>
    <n v="2859.3"/>
    <n v="1756"/>
    <n v="2859.3"/>
    <n v="1169"/>
    <n v="2859.3"/>
    <n v="100.5"/>
    <n v="2880"/>
    <n v="611034.70359572"/>
    <n v="604327.58914907998"/>
    <n v="1.129669"/>
    <n v="-1.040735"/>
    <n v="13.466699"/>
    <n v="-6.0035420000000004"/>
    <n v="12.090009999999999"/>
    <n v="16.784444000000001"/>
    <n v="17.440912000000001"/>
    <n v="66.687600000000003"/>
    <n v="66.947749999999999"/>
    <n v="11.876300000000001"/>
    <n v="41.9375"/>
    <n v="2.1329539999999998"/>
    <n v="4.5579919999999996"/>
    <n v="1.3072999999999999"/>
    <n v="44.230958999999999"/>
    <n v="11.336240581727983"/>
    <n v="67.532571131268796"/>
    <n v="38.9983"/>
    <n v="218.98259999999999"/>
    <n v="38.502127999999999"/>
    <n v="33.042552999999998"/>
    <n v="34"/>
    <m/>
  </r>
  <r>
    <x v="53"/>
    <n v="500209"/>
    <s v="INFY"/>
    <s v="INE009A01021"/>
    <x v="4"/>
    <x v="5"/>
    <d v="2022-09-05T00:00:00"/>
    <x v="53"/>
    <n v="0.57123199999999996"/>
    <n v="1367.15"/>
    <n v="1953.9"/>
    <n v="509.25"/>
    <n v="1953.9"/>
    <n v="436.82499999999999"/>
    <n v="1953.9"/>
    <n v="33.049219000000001"/>
    <n v="1953.9"/>
    <n v="614873.83543163992"/>
    <n v="587194.35228812008"/>
    <n v="-3.959778"/>
    <n v="-8.6630409999999998"/>
    <n v="-3.9692449999999999"/>
    <n v="-14.074031"/>
    <n v="21.174858"/>
    <n v="26.556971999999998"/>
    <n v="17.348358000000001"/>
    <n v="27.594000000000001"/>
    <n v="21.605399999999999"/>
    <n v="7.6727999999999996"/>
    <n v="5.2717999999999998"/>
    <n v="5.590382"/>
    <n v="3.0665019999999998"/>
    <n v="2.1221000000000001"/>
    <n v="17.132854999999999"/>
    <n v="4.7956466515746206"/>
    <n v="25.743095475471634"/>
    <n v="52.940800000000003"/>
    <n v="190.39269999999999"/>
    <n v="56.977575999999999"/>
    <n v="52.569178999999998"/>
    <n v="31"/>
    <m/>
  </r>
  <r>
    <x v="54"/>
    <n v="533179"/>
    <s v="PERSISTENT"/>
    <s v="INE262H01013"/>
    <x v="4"/>
    <x v="5"/>
    <d v="2022-09-05T00:00:00"/>
    <x v="54"/>
    <n v="-0.35584100000000002"/>
    <n v="3102"/>
    <n v="4987.5"/>
    <n v="420"/>
    <n v="4987.5"/>
    <n v="420"/>
    <n v="4987.5"/>
    <n v="140.4"/>
    <n v="4987.5"/>
    <n v="25981.825124999999"/>
    <n v="25177.555874999998"/>
    <n v="-3.495908"/>
    <n v="-9.7329640000000008"/>
    <n v="-10.488167000000001"/>
    <n v="-1.1347290000000001"/>
    <n v="82.417148999999995"/>
    <n v="40.923347"/>
    <n v="33.251525000000001"/>
    <n v="34.607799999999997"/>
    <n v="20.129899999999999"/>
    <n v="7.4976000000000003"/>
    <n v="3.0349499999999998"/>
    <n v="4.5748189999999997"/>
    <n v="1.7411490000000001"/>
    <n v="0.91120000000000001"/>
    <n v="20.703983999999998"/>
    <n v="4.0858793915203675"/>
    <n v="30.748231479574809"/>
    <n v="98.233599999999996"/>
    <n v="453.43119999999999"/>
    <n v="110.564082"/>
    <n v="56.30265"/>
    <n v="31"/>
    <m/>
  </r>
  <r>
    <x v="55"/>
    <n v="532488"/>
    <s v="DIVISLAB"/>
    <s v="INE361B01024"/>
    <x v="0"/>
    <x v="0"/>
    <d v="2022-09-05T00:00:00"/>
    <x v="55"/>
    <n v="-0.15007699999999999"/>
    <n v="3365.55"/>
    <n v="5425.1"/>
    <n v="1570.5"/>
    <n v="5425.1"/>
    <n v="691.25"/>
    <n v="5425.1"/>
    <n v="7.7"/>
    <n v="5425.1"/>
    <n v="95442.591224500007"/>
    <n v="92801.575173100005"/>
    <n v="0.146341"/>
    <n v="-7.5974440000000003"/>
    <n v="3.2904"/>
    <n v="-31.018758999999999"/>
    <n v="29.262460000000001"/>
    <n v="38.338768000000002"/>
    <n v="20.498746000000001"/>
    <n v="30.7349"/>
    <n v="38.300550000000001"/>
    <n v="7.6783000000000001"/>
    <n v="7.851"/>
    <n v="4.2078639999999998"/>
    <n v="1.3483970000000001"/>
    <n v="0.83440000000000003"/>
    <n v="22.954322999999999"/>
    <n v="10.313981227475251"/>
    <n v="49.922895294748407"/>
    <n v="116.97620000000001"/>
    <n v="468.23599999999999"/>
    <n v="72.021096"/>
    <n v="44.765869000000002"/>
    <n v="30"/>
    <m/>
  </r>
  <r>
    <x v="56"/>
    <n v="500124"/>
    <s v="DRREDDY"/>
    <s v="INE089A01023"/>
    <x v="0"/>
    <x v="0"/>
    <d v="2022-09-05T00:00:00"/>
    <x v="56"/>
    <n v="0.579959"/>
    <n v="3654"/>
    <n v="5078.8"/>
    <n v="2495.0500000000002"/>
    <n v="5614.6"/>
    <n v="1872.95"/>
    <n v="5614.6"/>
    <n v="216"/>
    <n v="5614.6"/>
    <n v="70145.535512699993"/>
    <n v="68657.666284959996"/>
    <n v="-0.21428700000000001"/>
    <n v="1.5983799999999999"/>
    <n v="-2.897465"/>
    <n v="-13.969440000000001"/>
    <n v="17.426304999999999"/>
    <n v="13.933961"/>
    <n v="9.6251219999999993"/>
    <n v="23.4283"/>
    <n v="32.934150000000002"/>
    <n v="3.4607999999999999"/>
    <n v="3.4860000000000002"/>
    <n v="7.6117489999999997"/>
    <n v="1.161071"/>
    <n v="0.71179999999999999"/>
    <n v="13.191221000000001"/>
    <n v="3.4206988868098427"/>
    <n v="24.955719194784404"/>
    <n v="179.7013"/>
    <n v="1216.5163"/>
    <n v="168.91826900000001"/>
    <n v="-0.58894199999999997"/>
    <n v="30"/>
    <m/>
  </r>
  <r>
    <x v="57"/>
    <n v="500010"/>
    <s v="HDFC"/>
    <s v="INE001A01036"/>
    <x v="6"/>
    <x v="29"/>
    <d v="2022-09-05T00:00:00"/>
    <x v="57"/>
    <n v="0.48683700000000002"/>
    <n v="2026"/>
    <n v="3021.1"/>
    <n v="1473.1"/>
    <n v="3021.1"/>
    <n v="1473.1"/>
    <n v="3021.1"/>
    <n v="27.22"/>
    <n v="3021.1"/>
    <n v="446014.82287312503"/>
    <n v="708294.40952980495"/>
    <n v="2.4846659999999998"/>
    <n v="4.0012699999999999"/>
    <n v="7.8556220000000003"/>
    <n v="-10.96027"/>
    <n v="5.3604289999999999"/>
    <n v="6.9496320000000003"/>
    <n v="13.016139000000001"/>
    <n v="19.503699999999998"/>
    <n v="23.67445"/>
    <n v="2.4573"/>
    <n v="3.2408000000000001"/>
    <n v="6.765002"/>
    <n v="1.617801"/>
    <n v="1.2217"/>
    <n v="14.755184"/>
    <n v="8.7823088212628182"/>
    <n v="-10.130274702413196"/>
    <n v="125.9041"/>
    <n v="999.31700000000001"/>
    <n v="-242.83891800000001"/>
    <n v="82.912109000000001"/>
    <n v="30"/>
    <m/>
  </r>
  <r>
    <x v="58"/>
    <n v="502355"/>
    <s v="BALKRISIND"/>
    <s v="INE787D01026"/>
    <x v="3"/>
    <x v="7"/>
    <d v="2022-09-05T00:00:00"/>
    <x v="58"/>
    <n v="-0.95806599999999997"/>
    <n v="1743"/>
    <n v="2724.4"/>
    <n v="677.6"/>
    <n v="2724.4"/>
    <n v="677.6"/>
    <n v="2724.4"/>
    <n v="0.5"/>
    <n v="2724.4"/>
    <n v="38170.479165500001"/>
    <n v="40308.776935599999"/>
    <n v="-3.5629689999999998"/>
    <n v="-14.890407"/>
    <n v="-12.877534000000001"/>
    <n v="-18.109615999999999"/>
    <n v="39.939736000000003"/>
    <n v="19.558263"/>
    <n v="30.773690999999999"/>
    <n v="27.035799999999998"/>
    <n v="28.642499999999998"/>
    <n v="5.2718999999999996"/>
    <n v="5.29765"/>
    <n v="5.9721130000000002"/>
    <n v="1.81488"/>
    <n v="1.4181999999999999"/>
    <n v="16.774425999999998"/>
    <n v="4.1891812668465089"/>
    <n v="42.036120837738423"/>
    <n v="73.029200000000003"/>
    <n v="374.5127"/>
    <n v="46.975684999999999"/>
    <n v="-27.596482000000002"/>
    <n v="28"/>
    <m/>
  </r>
  <r>
    <x v="59"/>
    <n v="500163"/>
    <s v="GODFRYPHLP"/>
    <s v="INE260B01028"/>
    <x v="2"/>
    <x v="9"/>
    <d v="2022-09-05T00:00:00"/>
    <x v="59"/>
    <n v="-1.1978"/>
    <n v="933"/>
    <n v="1409.85"/>
    <n v="732"/>
    <n v="1481.75"/>
    <n v="640.25"/>
    <n v="1481.75"/>
    <n v="46.83"/>
    <n v="1662.8"/>
    <n v="5511.0955504000003"/>
    <n v="5091.5055335999996"/>
    <n v="-5.6774190000000004"/>
    <n v="-10.737294"/>
    <n v="-11.645063"/>
    <n v="8.2741710000000008"/>
    <n v="2.2846109999999999"/>
    <n v="0.394262"/>
    <n v="5.3677450000000002"/>
    <n v="11.8134"/>
    <n v="15.530049999999999"/>
    <n v="1.8076000000000001"/>
    <n v="2.2242000000000002"/>
    <n v="14.258196999999999"/>
    <n v="0.45020300000000002"/>
    <n v="2.6395"/>
    <n v="6.5607959999999999"/>
    <n v="1.6022769179599599"/>
    <n v="11.51514044508558"/>
    <n v="90.0124"/>
    <n v="588.26670000000001"/>
    <n v="92.048236000000003"/>
    <n v="92.178962999999996"/>
    <n v="28"/>
    <m/>
  </r>
  <r>
    <x v="60"/>
    <n v="534091"/>
    <s v="MCX"/>
    <s v="INE745G01035"/>
    <x v="9"/>
    <x v="30"/>
    <d v="2022-09-05T00:00:00"/>
    <x v="60"/>
    <n v="-0.41103899999999999"/>
    <n v="1143"/>
    <n v="2135"/>
    <n v="805.05"/>
    <n v="2135"/>
    <n v="643.5"/>
    <n v="2135"/>
    <n v="238.15"/>
    <n v="2135"/>
    <n v="6496.9372187549998"/>
    <n v="5489.736664215"/>
    <n v="-0.75293600000000005"/>
    <n v="-2.1576089999999999"/>
    <n v="-5.2901980000000002"/>
    <n v="-20.145645999999999"/>
    <n v="13.546156"/>
    <n v="3.5056029999999998"/>
    <n v="0.90120199999999995"/>
    <n v="44.772500000000001"/>
    <n v="35.954599999999999"/>
    <n v="4.4493"/>
    <n v="4.3085500000000003"/>
    <n v="4.4322439999999999"/>
    <n v="10.813477000000001"/>
    <n v="1.3685"/>
    <n v="23.974743"/>
    <n v="16.745115128624448"/>
    <n v="-35.22711716507618"/>
    <n v="28.453900000000001"/>
    <n v="286.3245"/>
    <n v="-36.162745000000001"/>
    <n v="-19.858823999999998"/>
    <n v="27.6"/>
    <m/>
  </r>
  <r>
    <x v="61"/>
    <n v="543235"/>
    <s v="ANGELONE"/>
    <s v="INE732I01013"/>
    <x v="6"/>
    <x v="31"/>
    <d v="2022-09-05T00:00:00"/>
    <x v="61"/>
    <n v="0.98334699999999997"/>
    <n v="990.5"/>
    <n v="2022"/>
    <m/>
    <m/>
    <m/>
    <m/>
    <n v="222.2"/>
    <n v="2022"/>
    <n v="11164.84722738"/>
    <n v="7427.7442787099999"/>
    <n v="0.54015500000000005"/>
    <n v="6.9382380000000001"/>
    <n v="-9.9119390000000003"/>
    <n v="8.6021070000000002"/>
    <m/>
    <m/>
    <m/>
    <n v="16.3004"/>
    <n v="21.614699999999999"/>
    <n v="6.3692000000000002"/>
    <n v="7.5529000000000002"/>
    <n v="14.147207"/>
    <n v="0.19254199999999999"/>
    <n v="2.0222000000000002"/>
    <n v="7.3272510000000004"/>
    <n v="4.528069437315291"/>
    <n v="20.024979512685949"/>
    <n v="82.212699999999998"/>
    <n v="210.404"/>
    <n v="67.288526000000005"/>
    <n v="52.278086999999999"/>
    <n v="27.1"/>
    <m/>
  </r>
  <r>
    <x v="62"/>
    <n v="500027"/>
    <s v="ATUL"/>
    <s v="INE100A01010"/>
    <x v="5"/>
    <x v="32"/>
    <d v="2022-09-05T00:00:00"/>
    <x v="62"/>
    <n v="-0.28086699999999998"/>
    <n v="7750"/>
    <n v="10975.4"/>
    <n v="2923.2"/>
    <n v="10975.4"/>
    <n v="2134"/>
    <n v="10975.4"/>
    <n v="9.25"/>
    <n v="10975.4"/>
    <n v="27139.520979025001"/>
    <n v="26715.1246823"/>
    <n v="1.1483699999999999"/>
    <n v="-2.0369139999999999"/>
    <n v="14.726395"/>
    <n v="-0.246251"/>
    <n v="38.715595999999998"/>
    <n v="32.597743999999999"/>
    <n v="40.828028000000003"/>
    <n v="44.969700000000003"/>
    <n v="29.78725"/>
    <n v="5.9958999999999998"/>
    <n v="4.4420000000000002"/>
    <n v="3.3467250000000002"/>
    <n v="3.365802"/>
    <n v="0.27189999999999998"/>
    <n v="26.968630000000001"/>
    <n v="4.9546915182773654"/>
    <n v="117.2586778095701"/>
    <n v="204.2576"/>
    <n v="1531.9567999999999"/>
    <n v="78.218992999999998"/>
    <n v="-108.888138"/>
    <n v="25"/>
    <m/>
  </r>
  <r>
    <x v="63"/>
    <n v="539957"/>
    <s v="MGL"/>
    <s v="INE002S01010"/>
    <x v="12"/>
    <x v="33"/>
    <d v="2022-09-05T00:00:00"/>
    <x v="63"/>
    <n v="0.19494300000000001"/>
    <n v="665.8"/>
    <n v="1206.3"/>
    <n v="663.9"/>
    <n v="1284.45"/>
    <n v="663.9"/>
    <n v="1377.5"/>
    <n v="492.65"/>
    <n v="1377.5"/>
    <n v="8623.7939082899993"/>
    <n v="7049.5874749100003"/>
    <n v="2.2288519999999998"/>
    <n v="11.968988"/>
    <n v="14.650308000000001"/>
    <n v="-25.536901"/>
    <n v="1.4567920000000001"/>
    <n v="-3.735414"/>
    <m/>
    <n v="14.917999999999999"/>
    <n v="15.43435"/>
    <n v="2.2799"/>
    <n v="3.5563500000000001"/>
    <n v="12.382165000000001"/>
    <n v="2.3516370000000002"/>
    <n v="2.8635000000000002"/>
    <n v="7.0992110000000004"/>
    <n v="1.7924264655868343"/>
    <n v="9.5429234425347698"/>
    <n v="58.523299999999999"/>
    <n v="382.93259999999998"/>
    <n v="91.486619000000005"/>
    <n v="31.325409000000001"/>
    <n v="25"/>
    <m/>
  </r>
  <r>
    <x v="64"/>
    <n v="532175"/>
    <s v="CYIENT"/>
    <s v="INE136B01020"/>
    <x v="4"/>
    <x v="5"/>
    <d v="2022-09-05T00:00:00"/>
    <x v="64"/>
    <n v="7.7885999999999997E-2"/>
    <n v="720"/>
    <n v="1292"/>
    <n v="184"/>
    <n v="1292"/>
    <n v="184"/>
    <n v="1292"/>
    <n v="4.4375"/>
    <n v="1292"/>
    <n v="9223.0996295650002"/>
    <n v="8171.9948811849999"/>
    <n v="-2.092492"/>
    <n v="1.4515640000000001"/>
    <n v="4.8785080000000001"/>
    <n v="-15.649144"/>
    <n v="24.788537000000002"/>
    <n v="9.4255270000000007"/>
    <n v="16.603653999999999"/>
    <n v="17.621500000000001"/>
    <n v="17.377500000000001"/>
    <n v="2.8736999999999999"/>
    <n v="2.7640500000000001"/>
    <n v="10.620646000000001"/>
    <n v="1.9652970000000001"/>
    <n v="2.8713000000000002"/>
    <n v="8.6503599999999992"/>
    <n v="1.9514418529431057"/>
    <n v="14.536012024531127"/>
    <n v="47.376800000000003"/>
    <n v="290.51870000000002"/>
    <n v="57.472825999999998"/>
    <n v="50.045290000000001"/>
    <n v="24"/>
    <m/>
  </r>
  <r>
    <x v="65"/>
    <n v="541179"/>
    <s v="ISEC"/>
    <s v="INE763G01020"/>
    <x v="6"/>
    <x v="31"/>
    <d v="2022-09-05T00:00:00"/>
    <x v="65"/>
    <n v="-3.0033000000000001E-2"/>
    <n v="408.4"/>
    <n v="896.05"/>
    <n v="203.6"/>
    <n v="896.05"/>
    <m/>
    <m/>
    <n v="188"/>
    <n v="896.05"/>
    <n v="16094.54678346"/>
    <n v="18271.559971415001"/>
    <n v="-0.329374"/>
    <n v="0.32147900000000001"/>
    <n v="8.4256239999999991"/>
    <n v="-35.344771999999999"/>
    <n v="32.632289"/>
    <m/>
    <m/>
    <n v="11.962"/>
    <n v="19.396799999999999"/>
    <n v="6.0119999999999996"/>
    <n v="9.9828499999999991"/>
    <n v="12.085760000000001"/>
    <n v="0.28534700000000002"/>
    <n v="4.8135000000000003"/>
    <n v="8.3056319999999992"/>
    <n v="4.6243913800468919"/>
    <n v="-6.1962635742071104"/>
    <n v="41.681899999999999"/>
    <n v="82.933700000000002"/>
    <n v="-80.496466999999996"/>
    <n v="-90.622287999999998"/>
    <n v="24"/>
    <m/>
  </r>
  <r>
    <x v="66"/>
    <n v="509930"/>
    <s v="SUPREMEIND"/>
    <s v="INE195A01028"/>
    <x v="8"/>
    <x v="34"/>
    <d v="2022-09-05T00:00:00"/>
    <x v="66"/>
    <n v="3.957624"/>
    <n v="1666.25"/>
    <n v="2693.9"/>
    <n v="773.3"/>
    <n v="2693.9"/>
    <n v="773.3"/>
    <n v="2693.9"/>
    <n v="3.36"/>
    <n v="2693.9"/>
    <n v="26176.4271009"/>
    <n v="24653.50130575"/>
    <n v="7.071599"/>
    <n v="8.8589540000000007"/>
    <n v="10.820112999999999"/>
    <n v="-4.3558979999999998"/>
    <n v="23.477105999999999"/>
    <n v="11.865365000000001"/>
    <n v="22.082851000000002"/>
    <n v="25.852399999999999"/>
    <n v="30.31485"/>
    <n v="6.5411999999999999"/>
    <n v="7.2667999999999999"/>
    <n v="4.2661550000000004"/>
    <n v="1.4494199999999999"/>
    <n v="1.1654"/>
    <n v="18.831109999999999"/>
    <n v="3.0308296553436951"/>
    <n v="55.643617755882914"/>
    <n v="79.679199999999994"/>
    <n v="314.91019999999997"/>
    <n v="37.027155"/>
    <n v="2.3400240000000001"/>
    <n v="24"/>
    <m/>
  </r>
  <r>
    <x v="67"/>
    <n v="500510"/>
    <s v="LT"/>
    <s v="INE018A01030"/>
    <x v="13"/>
    <x v="35"/>
    <d v="2022-09-05T00:00:00"/>
    <x v="67"/>
    <n v="1.4351970000000001"/>
    <n v="1456.35"/>
    <n v="2078.5500000000002"/>
    <n v="661"/>
    <n v="2078.5500000000002"/>
    <n v="661"/>
    <n v="2078.5500000000002"/>
    <n v="16.666667"/>
    <n v="2078.5500000000002"/>
    <n v="276590.80965516501"/>
    <n v="347336.66856199497"/>
    <n v="3.3037679999999998"/>
    <n v="10.575248999999999"/>
    <n v="19.145910000000001"/>
    <n v="16.36713"/>
    <n v="14.593325999999999"/>
    <n v="11.726148"/>
    <n v="12.483335"/>
    <n v="30.072700000000001"/>
    <n v="21.861149999999999"/>
    <n v="3.2797000000000001"/>
    <n v="3.0287999999999999"/>
    <n v="7.4803160000000002"/>
    <n v="3.2556919999999998"/>
    <n v="1.1176999999999999"/>
    <n v="12.788781999999999"/>
    <n v="1.6964630493051416"/>
    <n v="14.433149216125848"/>
    <n v="65.449799999999996"/>
    <n v="600.12509999999997"/>
    <n v="136.39073300000001"/>
    <n v="105.93929"/>
    <n v="22"/>
    <m/>
  </r>
  <r>
    <x v="68"/>
    <n v="505200"/>
    <s v="EICHERMOT"/>
    <s v="INE066A01021"/>
    <x v="3"/>
    <x v="8"/>
    <d v="2022-09-05T00:00:00"/>
    <x v="68"/>
    <n v="-0.63119099999999995"/>
    <n v="2159.5500000000002"/>
    <n v="3513.7"/>
    <n v="1245.01"/>
    <n v="3513.7"/>
    <n v="1245.01"/>
    <n v="3513.7"/>
    <n v="1.5"/>
    <n v="3513.7"/>
    <n v="92988.617585999993"/>
    <n v="90481.390990999993"/>
    <n v="1.353164"/>
    <n v="8.0965100000000003"/>
    <n v="26.636254000000001"/>
    <n v="21.333762"/>
    <n v="29.542755"/>
    <n v="1.379489"/>
    <n v="32.2361"/>
    <n v="45.3401"/>
    <n v="40.299950000000003"/>
    <n v="7.0719000000000003"/>
    <n v="6.4067499999999997"/>
    <n v="3.2466740000000001"/>
    <n v="13.123176000000001"/>
    <n v="0.61770000000000003"/>
    <n v="30.081949999999999"/>
    <n v="8.0789205228830863"/>
    <n v="60.894683561661779"/>
    <n v="74.971199999999996"/>
    <n v="480.6601"/>
    <n v="55.853693999999997"/>
    <n v="46.718727000000001"/>
    <n v="21"/>
    <m/>
  </r>
  <r>
    <x v="69"/>
    <n v="532221"/>
    <s v="SONATSOFTW"/>
    <s v="INE269A01021"/>
    <x v="4"/>
    <x v="5"/>
    <d v="2022-09-05T00:00:00"/>
    <x v="69"/>
    <n v="-0.55551700000000004"/>
    <n v="610.1"/>
    <n v="1030"/>
    <n v="147.25"/>
    <n v="1030"/>
    <n v="144.69999999999999"/>
    <n v="1030"/>
    <n v="5.75"/>
    <n v="1030"/>
    <n v="7540.4480367300002"/>
    <n v="6701.9153868900003"/>
    <n v="1.3087150000000001"/>
    <n v="0.554697"/>
    <n v="2.7478829999999999"/>
    <n v="-16.334638000000002"/>
    <n v="32.957872000000002"/>
    <n v="35.253145000000004"/>
    <n v="43.678240000000002"/>
    <n v="18.9697"/>
    <n v="16.883199999999999"/>
    <n v="6.2606000000000002"/>
    <n v="5.0522999999999998"/>
    <n v="9.5747970000000002"/>
    <n v="0.93747499999999995"/>
    <n v="2.9287000000000001"/>
    <n v="11.235776"/>
    <n v="1.2435411501461981"/>
    <n v="16.744643890411265"/>
    <n v="37.799799999999998"/>
    <n v="114.53440000000001"/>
    <n v="43.341675000000002"/>
    <n v="45.864293000000004"/>
    <n v="21"/>
    <m/>
  </r>
  <r>
    <x v="70"/>
    <n v="543238"/>
    <s v="UTIAMC"/>
    <s v="INE094J01016"/>
    <x v="6"/>
    <x v="23"/>
    <d v="2022-09-05T00:00:00"/>
    <x v="70"/>
    <n v="-1.4374560000000001"/>
    <n v="595"/>
    <n v="1216.2"/>
    <m/>
    <m/>
    <m/>
    <m/>
    <n v="471.1"/>
    <n v="1216.55"/>
    <n v="10655.200666125"/>
    <n v="10396.517749625"/>
    <n v="1.5843259999999999"/>
    <n v="15.615966999999999"/>
    <n v="24.262149999999998"/>
    <n v="-28.496637"/>
    <m/>
    <m/>
    <m/>
    <n v="22.495000000000001"/>
    <n v="20.049099999999999"/>
    <n v="2.9253"/>
    <n v="3.2734000000000001"/>
    <n v="6.2710220000000003"/>
    <n v="-1.675754"/>
    <n v="2.5009999999999999"/>
    <n v="16.671773000000002"/>
    <n v="84.34418321954405"/>
    <n v="30.532410642801882"/>
    <n v="37.308300000000003"/>
    <n v="286.89060000000001"/>
    <n v="27.489563"/>
    <n v="37.750295000000001"/>
    <n v="21"/>
    <m/>
  </r>
  <r>
    <x v="71"/>
    <n v="500483"/>
    <s v="TATACOMM"/>
    <s v="INE151A01013"/>
    <x v="14"/>
    <x v="36"/>
    <d v="2022-09-05T00:00:00"/>
    <x v="71"/>
    <n v="1.5254920000000001"/>
    <n v="856.25"/>
    <n v="1591.95"/>
    <n v="200"/>
    <n v="1591.95"/>
    <n v="200"/>
    <n v="1591.95"/>
    <n v="68"/>
    <n v="1591.95"/>
    <n v="36038.25"/>
    <n v="42214.5"/>
    <n v="8.2573519999999991"/>
    <n v="20.308263"/>
    <n v="32.373724000000003"/>
    <n v="-7.562411"/>
    <n v="43.715324000000003"/>
    <n v="14.093677"/>
    <n v="18.800833999999998"/>
    <n v="20.8385"/>
    <n v="43.406700000000001"/>
    <n v="24.638000000000002"/>
    <n v="28.569749999999999"/>
    <n v="7.5154500000000004"/>
    <n v="2.9862790000000001"/>
    <n v="1.637"/>
    <n v="8.66751"/>
    <n v="2.1283528796170197"/>
    <n v="8.5727386044121783"/>
    <n v="60.681100000000001"/>
    <n v="51.3232"/>
    <n v="147.502456"/>
    <n v="56.869824999999999"/>
    <n v="20.7"/>
    <m/>
  </r>
  <r>
    <x v="72"/>
    <n v="500034"/>
    <s v="BAJFINANCE"/>
    <s v="INE296A01024"/>
    <x v="6"/>
    <x v="37"/>
    <d v="2022-09-05T00:00:00"/>
    <x v="72"/>
    <n v="8.1359000000000001E-2"/>
    <n v="5220"/>
    <n v="8050"/>
    <n v="1783"/>
    <n v="8050"/>
    <n v="1511.2"/>
    <n v="8050"/>
    <n v="2.1327159999999998"/>
    <n v="8050"/>
    <n v="435678.98465146002"/>
    <n v="595322.41857331002"/>
    <n v="1.8988689999999999"/>
    <n v="-1.646245"/>
    <n v="19.375601"/>
    <n v="-4.3490970000000004"/>
    <n v="30.335329000000002"/>
    <n v="31.917078"/>
    <n v="52.996057999999998"/>
    <n v="50.532600000000002"/>
    <n v="50.149149999999999"/>
    <n v="9.4898000000000007"/>
    <n v="8.5931999999999995"/>
    <n v="3.7263389999999998"/>
    <n v="1.641167"/>
    <n v="0.27789999999999998"/>
    <n v="26.831481"/>
    <n v="13.195735625857257"/>
    <n v="-11.766006528233026"/>
    <n v="142.41200000000001"/>
    <n v="758.33479999999997"/>
    <n v="-613.76794299999995"/>
    <n v="-4478.1624400000001"/>
    <n v="20"/>
    <m/>
  </r>
  <r>
    <x v="73"/>
    <n v="533398"/>
    <s v="MUTHOOTFIN"/>
    <s v="INE414G01012"/>
    <x v="6"/>
    <x v="14"/>
    <d v="2022-09-05T00:00:00"/>
    <x v="73"/>
    <n v="5.8251999999999998E-2"/>
    <n v="960.4"/>
    <n v="1722.55"/>
    <n v="476.8"/>
    <n v="1722.55"/>
    <n v="356"/>
    <n v="1722.55"/>
    <n v="72.599999999999994"/>
    <n v="1722.55"/>
    <n v="41394.198728085001"/>
    <n v="85524.071822434998"/>
    <n v="-1.6086689999999999"/>
    <n v="-6.4196859999999996"/>
    <n v="-6.7962920000000002"/>
    <n v="-31.612475"/>
    <n v="20.508088000000001"/>
    <n v="17.357596999999998"/>
    <n v="22.997979999999998"/>
    <n v="10.7295"/>
    <n v="12.5273"/>
    <n v="2.2017000000000002"/>
    <n v="2.7181500000000001"/>
    <n v="11.177614999999999"/>
    <n v="0.39344000000000001"/>
    <n v="1.9392"/>
    <n v="8.9974790000000002"/>
    <n v="3.4843815730589087"/>
    <n v="-25.928920202327166"/>
    <n v="96.122500000000002"/>
    <n v="468.43579999999997"/>
    <n v="-39.777473000000001"/>
    <n v="-53.075259000000003"/>
    <n v="20"/>
    <m/>
  </r>
  <r>
    <x v="74"/>
    <n v="511218"/>
    <s v="SRTRANSFIN"/>
    <s v="INE721A01013"/>
    <x v="6"/>
    <x v="27"/>
    <d v="2022-09-05T00:00:00"/>
    <x v="74"/>
    <n v="0.93229399999999996"/>
    <n v="1002"/>
    <n v="1696.4"/>
    <n v="428.70173499999999"/>
    <n v="1696.4"/>
    <n v="428.70173499999999"/>
    <n v="1696.4"/>
    <n v="2.387089"/>
    <n v="1696.4"/>
    <n v="35730.24369304"/>
    <n v="133529.586256095"/>
    <n v="-0.94123800000000002"/>
    <n v="-2.8752110000000002"/>
    <n v="12.074671"/>
    <n v="-2.1665860000000001"/>
    <n v="11.248543"/>
    <n v="4.8292510000000002"/>
    <n v="8.0567449999999994"/>
    <n v="10.1487"/>
    <n v="13.43005"/>
    <n v="1.3193999999999999"/>
    <n v="1.5176499999999999"/>
    <n v="10.811082000000001"/>
    <n v="0.61768400000000001"/>
    <n v="1.5141"/>
    <n v="9.2387940000000004"/>
    <n v="1.8203015318367191"/>
    <n v="-4.033204992543193"/>
    <n v="130.0412"/>
    <n v="1000.2794"/>
    <n v="-327.48114700000002"/>
    <n v="-501.50192199999998"/>
    <n v="20"/>
    <m/>
  </r>
  <r>
    <x v="75"/>
    <n v="500820"/>
    <s v="ASIANPAINT"/>
    <s v="INE021A01026"/>
    <x v="8"/>
    <x v="13"/>
    <d v="2022-09-05T00:00:00"/>
    <x v="75"/>
    <n v="-0.18215999999999999"/>
    <n v="2560"/>
    <n v="3590"/>
    <n v="1431.2"/>
    <n v="3590"/>
    <n v="1082"/>
    <n v="3590"/>
    <n v="10.625"/>
    <n v="3590"/>
    <n v="328506.05911919998"/>
    <n v="326706.69603629998"/>
    <n v="3.0464410000000002"/>
    <n v="-1.0316430000000001"/>
    <n v="18.632442999999999"/>
    <n v="2.5757759999999998"/>
    <n v="30.665659999999999"/>
    <n v="23.396995"/>
    <n v="24.946254"/>
    <n v="94.393699999999995"/>
    <n v="66.5685"/>
    <n v="22.1568"/>
    <n v="16.54795"/>
    <n v="1.6555070000000001"/>
    <n v="6.994154"/>
    <n v="0.55930000000000002"/>
    <n v="55.987315000000002"/>
    <n v="10.236362413493428"/>
    <n v="333.00495607578387"/>
    <n v="36.2699"/>
    <n v="154.51900000000001"/>
    <n v="10.284508000000001"/>
    <n v="5.4595500000000001"/>
    <n v="19.149999999999999"/>
    <m/>
  </r>
  <r>
    <x v="76"/>
    <n v="523704"/>
    <s v="MASTEK"/>
    <s v="INE759A01021"/>
    <x v="4"/>
    <x v="5"/>
    <d v="2022-09-05T00:00:00"/>
    <x v="76"/>
    <n v="-0.50152099999999999"/>
    <n v="1850.7"/>
    <n v="3669"/>
    <n v="165.7"/>
    <n v="3669"/>
    <n v="165.7"/>
    <n v="3669"/>
    <n v="25.75"/>
    <n v="3669"/>
    <n v="5608.6515033899996"/>
    <n v="5046.6029104500003"/>
    <n v="-3.1044610000000001"/>
    <n v="-9.8668469999999999"/>
    <n v="-29.026488000000001"/>
    <n v="-33.346437999999999"/>
    <n v="79.222496000000007"/>
    <n v="43.913311"/>
    <n v="30.994517999999999"/>
    <n v="18.4922"/>
    <n v="16.450949999999999"/>
    <n v="4.9581"/>
    <n v="2.2960500000000001"/>
    <n v="10.552676"/>
    <n v="0.37107400000000001"/>
    <n v="1.0205"/>
    <n v="9.7785329999999995"/>
    <n v="2.5069960233282673"/>
    <n v="20.507702304983727"/>
    <n v="100.7757"/>
    <n v="375.7473"/>
    <n v="91.102598"/>
    <n v="76.862092000000004"/>
    <n v="19"/>
    <m/>
  </r>
  <r>
    <x v="77"/>
    <n v="500480"/>
    <s v="CUMMINSIND"/>
    <s v="INE298A01020"/>
    <x v="7"/>
    <x v="38"/>
    <d v="2022-09-05T00:00:00"/>
    <x v="77"/>
    <n v="0.81974000000000002"/>
    <n v="842"/>
    <n v="1289.4000000000001"/>
    <n v="280"/>
    <n v="1289.4000000000001"/>
    <n v="280"/>
    <n v="1289.4000000000001"/>
    <n v="31.071428999999998"/>
    <n v="1289.4000000000001"/>
    <n v="33581.394"/>
    <n v="31687.653999999999"/>
    <n v="0.41027799999999998"/>
    <n v="2.8264649999999998"/>
    <n v="19.981183000000001"/>
    <n v="18.080803"/>
    <n v="29.040728999999999"/>
    <n v="5.9384209999999999"/>
    <n v="10.200207000000001"/>
    <n v="38.095300000000002"/>
    <n v="28.795850000000002"/>
    <n v="6.3472999999999997"/>
    <n v="4.9192499999999999"/>
    <n v="4.1496899999999997"/>
    <n v="7.3821580000000004"/>
    <n v="1.5275000000000001"/>
    <n v="26.187926999999998"/>
    <n v="5.1305570196948374"/>
    <n v="47.173492351131529"/>
    <n v="31.9239"/>
    <n v="191.60059999999999"/>
    <n v="25.680736"/>
    <n v="27.430014"/>
    <n v="18.5"/>
    <m/>
  </r>
  <r>
    <x v="78"/>
    <n v="540935"/>
    <s v="GALAXYSURF"/>
    <s v="INE600K01018"/>
    <x v="5"/>
    <x v="39"/>
    <d v="2022-09-05T00:00:00"/>
    <x v="78"/>
    <n v="-0.91940699999999997"/>
    <n v="2585"/>
    <n v="3600"/>
    <n v="975"/>
    <n v="3600"/>
    <m/>
    <m/>
    <n v="871.8"/>
    <n v="3600"/>
    <n v="11502.939738880001"/>
    <n v="11898.20850832"/>
    <n v="1.108098"/>
    <n v="3.9696790000000002"/>
    <n v="9.6583900000000007"/>
    <n v="1.7503409999999999"/>
    <n v="36.503883000000002"/>
    <m/>
    <m/>
    <n v="40.173699999999997"/>
    <n v="31.282299999999999"/>
    <n v="6.8685999999999998"/>
    <n v="6.5068000000000001"/>
    <n v="3.2131820000000002"/>
    <n v="3.0624560000000001"/>
    <n v="0.55549999999999999"/>
    <n v="26.663847000000001"/>
    <n v="2.8627024816721875"/>
    <n v="2333.2534967302231"/>
    <n v="80.759299999999996"/>
    <n v="472.35550000000001"/>
    <n v="1.3906909999999999"/>
    <n v="-46.930889000000001"/>
    <n v="18"/>
    <m/>
  </r>
  <r>
    <x v="79"/>
    <n v="500188"/>
    <s v="HINDZINC"/>
    <s v="INE267A01025"/>
    <x v="11"/>
    <x v="22"/>
    <d v="2022-09-05T00:00:00"/>
    <x v="79"/>
    <n v="0.71828999999999998"/>
    <n v="242.05"/>
    <n v="408.6"/>
    <n v="116.05"/>
    <n v="408.6"/>
    <n v="116.05"/>
    <n v="408.6"/>
    <n v="0.56999999999999995"/>
    <n v="408.6"/>
    <n v="121499.04784499999"/>
    <n v="102857.477665"/>
    <n v="0.806593"/>
    <n v="6.0114330000000002"/>
    <n v="-4.087421"/>
    <n v="-11.567451"/>
    <n v="10.198582999999999"/>
    <n v="-0.80137999999999998"/>
    <n v="8.4137509999999995"/>
    <n v="11.312799999999999"/>
    <n v="13.57985"/>
    <n v="3.2507999999999999"/>
    <n v="3.1448999999999998"/>
    <n v="16.543489999999998"/>
    <n v="3.7994240000000001"/>
    <n v="6.2598000000000003"/>
    <n v="5.418399"/>
    <n v="3.839075070936552"/>
    <n v="9.5736386293436286"/>
    <n v="25.418199999999999"/>
    <n v="88.454999999999998"/>
    <n v="30.037870000000002"/>
    <n v="19.763314000000001"/>
    <n v="18"/>
    <m/>
  </r>
  <r>
    <x v="80"/>
    <n v="500228"/>
    <s v="JSWSTEEL"/>
    <s v="INE019A01038"/>
    <x v="11"/>
    <x v="40"/>
    <d v="2022-09-05T00:00:00"/>
    <x v="80"/>
    <n v="3.107046"/>
    <n v="520.04999999999995"/>
    <n v="790"/>
    <n v="132.5"/>
    <n v="790"/>
    <n v="132.5"/>
    <n v="790"/>
    <n v="4.2199619999999998"/>
    <n v="790"/>
    <n v="164842.34790580001"/>
    <n v="212446.8737994"/>
    <n v="2.2413789999999998"/>
    <n v="2.6492059999999999"/>
    <n v="21.246333"/>
    <n v="-1.295412"/>
    <n v="46.973629000000003"/>
    <n v="21.761676999999999"/>
    <n v="25.989871999999998"/>
    <n v="10.570600000000001"/>
    <n v="10.43425"/>
    <n v="2.4300999999999999"/>
    <n v="2.3767999999999998"/>
    <n v="13.563214"/>
    <n v="0.27303500000000003"/>
    <n v="2.5434000000000001"/>
    <n v="6.1464780000000001"/>
    <n v="1.0781267644610424"/>
    <n v="6.2749275944347165"/>
    <n v="64.532799999999995"/>
    <n v="280.7056"/>
    <n v="109.458333"/>
    <n v="36.112499999999997"/>
    <n v="17.350000000000001"/>
    <m/>
  </r>
  <r>
    <x v="81"/>
    <n v="533278"/>
    <s v="COALINDIA"/>
    <s v="INE522F01014"/>
    <x v="8"/>
    <x v="41"/>
    <d v="2022-09-05T00:00:00"/>
    <x v="81"/>
    <n v="1.003053"/>
    <n v="139.15"/>
    <n v="236.8"/>
    <n v="109.5"/>
    <n v="236.8"/>
    <n v="109.5"/>
    <n v="316.95"/>
    <n v="109.5"/>
    <n v="447.25"/>
    <n v="142728.78805331999"/>
    <n v="108100.63325484"/>
    <n v="0.71754700000000005"/>
    <n v="11.803041"/>
    <n v="17.563452000000002"/>
    <n v="58.250768999999998"/>
    <n v="8.3352509999999995"/>
    <n v="-1.2392620000000001"/>
    <n v="-4.3323159999999996"/>
    <n v="6.1999000000000004"/>
    <n v="7.1128999999999998"/>
    <n v="2.7446999999999999"/>
    <n v="2.8147500000000001"/>
    <n v="32.991278000000001"/>
    <n v="0.28297600000000001"/>
    <n v="7.3402000000000003"/>
    <n v="2.9767079999999999"/>
    <n v="1.2995700360958118"/>
    <n v="3.4737755598555378"/>
    <n v="37.355400000000003"/>
    <n v="84.380200000000002"/>
    <n v="66.670956000000004"/>
    <n v="44.201757999999998"/>
    <n v="17"/>
    <m/>
  </r>
  <r>
    <x v="82"/>
    <n v="541556"/>
    <s v="RITES"/>
    <s v="INE320J01015"/>
    <x v="13"/>
    <x v="35"/>
    <d v="2022-09-05T00:00:00"/>
    <x v="82"/>
    <n v="0.13395799999999999"/>
    <n v="226.2"/>
    <n v="318"/>
    <n v="190.65"/>
    <n v="331"/>
    <m/>
    <m/>
    <n v="152"/>
    <n v="331"/>
    <n v="7179.0188741250004"/>
    <n v="3827.2173646900001"/>
    <n v="2.961433"/>
    <n v="11.838414"/>
    <n v="22.340426000000001"/>
    <n v="9.1440040000000007"/>
    <n v="10.146165"/>
    <m/>
    <m/>
    <n v="12.337199999999999"/>
    <n v="13.0365"/>
    <n v="2.7267000000000001"/>
    <n v="2.3848500000000001"/>
    <n v="24.409555000000001"/>
    <n v="1.7323189999999999"/>
    <n v="5.6904000000000003"/>
    <n v="4.2600850000000001"/>
    <n v="2.4816165461840796"/>
    <n v="23.185798773132447"/>
    <n v="24.215399999999999"/>
    <n v="109.5635"/>
    <n v="12.885144"/>
    <n v="6.873075"/>
    <n v="17"/>
    <m/>
  </r>
  <r>
    <x v="83"/>
    <n v="503806"/>
    <s v="SRF"/>
    <s v="INE647A01010"/>
    <x v="15"/>
    <x v="42"/>
    <d v="2022-09-05T00:00:00"/>
    <x v="83"/>
    <n v="-8.4504999999999997E-2"/>
    <n v="1973.1"/>
    <n v="2773.35"/>
    <n v="493.53"/>
    <n v="2773.35"/>
    <n v="302"/>
    <n v="2773.35"/>
    <n v="2.6"/>
    <n v="2773.35"/>
    <n v="77106.025479000004"/>
    <n v="79922.6419475"/>
    <n v="8.3133809999999997"/>
    <n v="6.0026900000000003"/>
    <n v="9.5726530000000007"/>
    <n v="25.765729"/>
    <n v="68.151094000000001"/>
    <n v="53.952889999999996"/>
    <n v="50.524982999999999"/>
    <n v="36.7851"/>
    <n v="24.748950000000001"/>
    <n v="8.4314999999999998"/>
    <n v="4.3163999999999998"/>
    <n v="3.903365"/>
    <n v="1.04331"/>
    <n v="0.64429999999999998"/>
    <n v="22.588502999999999"/>
    <n v="5.7174146165293775"/>
    <n v="36.617416123226263"/>
    <n v="70.899600000000007"/>
    <n v="309.32380000000001"/>
    <n v="71.038391000000004"/>
    <n v="-3.0490520000000001"/>
    <n v="16.75"/>
    <m/>
  </r>
  <r>
    <x v="84"/>
    <n v="506943"/>
    <s v="JBCHEPHARM"/>
    <s v="INE572A01028"/>
    <x v="0"/>
    <x v="0"/>
    <d v="2022-09-05T00:00:00"/>
    <x v="84"/>
    <n v="2.8089729999999999"/>
    <n v="1342.2"/>
    <n v="1985"/>
    <n v="315.05"/>
    <n v="1985"/>
    <n v="236"/>
    <n v="1985"/>
    <n v="14.67"/>
    <n v="1985"/>
    <n v="14264.720323555001"/>
    <n v="13805.644570515"/>
    <n v="1.521739"/>
    <n v="1.6196120000000001"/>
    <n v="16.757390000000001"/>
    <n v="9.3968690000000006"/>
    <n v="69.858827000000005"/>
    <n v="46.350852000000003"/>
    <n v="39.063437"/>
    <n v="37.9039"/>
    <n v="18.6691"/>
    <n v="6.4694000000000003"/>
    <n v="2.9077999999999999"/>
    <n v="3.6952449999999999"/>
    <n v="2.380239"/>
    <n v="0.89539999999999997"/>
    <n v="23.816181"/>
    <n v="5.4799687459153938"/>
    <n v="83.843784320963707"/>
    <n v="48.042499999999997"/>
    <n v="281.47840000000002"/>
    <n v="22.014764"/>
    <n v="-71.246823000000006"/>
    <n v="16.5"/>
    <m/>
  </r>
  <r>
    <x v="85"/>
    <n v="500547"/>
    <s v="BPCL"/>
    <s v="INE029A01011"/>
    <x v="12"/>
    <x v="43"/>
    <d v="2022-09-05T00:00:00"/>
    <x v="85"/>
    <n v="0.86970000000000003"/>
    <n v="293.35000000000002"/>
    <n v="503"/>
    <n v="252"/>
    <n v="549.70000000000005"/>
    <n v="238.55"/>
    <n v="551.54999999999995"/>
    <n v="12.166667"/>
    <n v="551.54999999999995"/>
    <n v="70446.4828614"/>
    <n v="119675.29462052001"/>
    <n v="-1.321787"/>
    <n v="-2.7549030000000001"/>
    <n v="-1.0361119999999999"/>
    <n v="-33.899858000000002"/>
    <n v="-3.6921539999999999"/>
    <n v="-9.3711660000000006"/>
    <n v="10.876715000000001"/>
    <n v="26.471699999999998"/>
    <n v="10.91685"/>
    <n v="1.5512999999999999"/>
    <n v="2.1131500000000001"/>
    <n v="7.2133200000000004"/>
    <n v="7.6753749999999998"/>
    <n v="4.9276"/>
    <n v="9.6531719999999996"/>
    <n v="0.14637261180257241"/>
    <n v="3.4641898412490786"/>
    <n v="12.2659"/>
    <n v="209.30189999999999"/>
    <n v="95.497100000000003"/>
    <n v="42.978749999999998"/>
    <n v="16"/>
    <m/>
  </r>
  <r>
    <x v="86"/>
    <n v="505790"/>
    <s v="SCHAEFFLER"/>
    <s v="INE513A01022"/>
    <x v="7"/>
    <x v="44"/>
    <d v="2022-09-05T00:00:00"/>
    <x v="86"/>
    <n v="5.6848200000000002"/>
    <n v="1415"/>
    <n v="3444.95"/>
    <n v="605.04999999999995"/>
    <n v="3444.95"/>
    <n v="605.04999999999995"/>
    <n v="3444.95"/>
    <n v="5.94"/>
    <n v="3444.95"/>
    <n v="51920.171582249997"/>
    <n v="47671.497563500001"/>
    <n v="10.252196"/>
    <n v="18.607558999999998"/>
    <n v="42.517437000000001"/>
    <n v="124.16738100000001"/>
    <n v="60.75582"/>
    <n v="27.216259000000001"/>
    <n v="26.430883999999999"/>
    <n v="65.3643"/>
    <n v="42.253549999999997"/>
    <n v="13.519"/>
    <n v="5.18025"/>
    <n v="2.2311869999999998"/>
    <n v="2.221314"/>
    <n v="9.6299999999999997E-2"/>
    <n v="37.967104999999997"/>
    <n v="8.2059463805526676"/>
    <n v="111.73557919007037"/>
    <n v="50.819000000000003"/>
    <n v="245.70959999999999"/>
    <n v="148.64683299999999"/>
    <n v="100.94689700000001"/>
    <n v="16"/>
    <m/>
  </r>
  <r>
    <x v="87"/>
    <n v="540678"/>
    <s v="COCHINSHIP"/>
    <s v="INE704P01017"/>
    <x v="7"/>
    <x v="45"/>
    <d v="2022-09-05T00:00:00"/>
    <x v="87"/>
    <n v="-0.61948099999999995"/>
    <n v="280.75"/>
    <n v="394.3"/>
    <n v="209"/>
    <n v="491.7"/>
    <n v="209"/>
    <n v="599"/>
    <n v="209"/>
    <n v="599"/>
    <n v="4952.4956835000003"/>
    <n v="2903.3936927"/>
    <n v="3.4435449999999999"/>
    <n v="13.554217"/>
    <n v="15.132080999999999"/>
    <n v="3.6141269999999999"/>
    <n v="3.6508440000000002"/>
    <n v="-6.8166890000000002"/>
    <m/>
    <n v="8.5759000000000007"/>
    <n v="9.1942500000000003"/>
    <n v="1.1166"/>
    <n v="1.29165"/>
    <n v="38.625498"/>
    <n v="0.49075000000000002"/>
    <n v="4.4489000000000001"/>
    <n v="3.2041439999999999"/>
    <n v="1.4996774088882725"/>
    <n v="6.2730323510155097"/>
    <n v="43.901899999999998"/>
    <n v="337.18639999999999"/>
    <n v="60.018816000000001"/>
    <n v="53.408268"/>
    <n v="15.5"/>
    <m/>
  </r>
  <r>
    <x v="88"/>
    <n v="500180"/>
    <s v="HDFCBANK"/>
    <s v="INE040A01026"/>
    <x v="6"/>
    <x v="46"/>
    <d v="2022-09-05T00:00:00"/>
    <x v="88"/>
    <n v="0.64288100000000004"/>
    <n v="1271.5999999999999"/>
    <n v="1725"/>
    <n v="738.75"/>
    <n v="1725"/>
    <n v="738.75"/>
    <n v="1725"/>
    <n v="15.7"/>
    <n v="1725"/>
    <n v="832128.75163427996"/>
    <n v="898755.87734844"/>
    <n v="2.0442290000000001"/>
    <n v="4.4102240000000004"/>
    <n v="8.3134099999999993"/>
    <n v="-5.1394310000000001"/>
    <n v="9.9797100000000007"/>
    <n v="11.297363000000001"/>
    <n v="17.618601000000002"/>
    <n v="20.955300000000001"/>
    <n v="26.763249999999999"/>
    <n v="3.2263000000000002"/>
    <n v="3.9862000000000002"/>
    <n v="10.261231"/>
    <n v="1.230197"/>
    <n v="1.0367999999999999"/>
    <n v="12.97292"/>
    <n v="5.9034453024308355"/>
    <n v="-69.578425967657722"/>
    <n v="71.344800000000006"/>
    <n v="463.39850000000001"/>
    <n v="-21.566279000000002"/>
    <n v="-54.650744000000003"/>
    <n v="15.5"/>
    <m/>
  </r>
  <r>
    <x v="89"/>
    <n v="532955"/>
    <s v="RECLTD"/>
    <s v="INE020B01018"/>
    <x v="6"/>
    <x v="47"/>
    <d v="2022-09-05T00:00:00"/>
    <x v="89"/>
    <n v="-0.83994400000000002"/>
    <n v="82.237499999999997"/>
    <n v="126.6375"/>
    <n v="59.0625"/>
    <n v="126.6375"/>
    <n v="59.0625"/>
    <n v="138"/>
    <n v="19.875"/>
    <n v="167.92500000000001"/>
    <n v="27978.005000000001"/>
    <n v="358296.26903999998"/>
    <n v="-2.163904"/>
    <n v="6.7570959999999998"/>
    <n v="18.897748"/>
    <n v="-8.1577529999999996"/>
    <n v="-0.74941000000000002"/>
    <n v="-2.9326500000000002"/>
    <n v="3.984248"/>
    <n v="2.7372999999999998"/>
    <n v="4.2138"/>
    <n v="0.51939999999999997"/>
    <n v="0.65425"/>
    <n v="9.6451879999999992"/>
    <n v="0.28107799999999999"/>
    <n v="10.8"/>
    <n v="10.395531999999999"/>
    <n v="0.71606699670887697"/>
    <n v="-7.1560856642998916"/>
    <n v="38.816299999999998"/>
    <n v="204.5711"/>
    <n v="-19.79665"/>
    <n v="-20.828945000000001"/>
    <n v="15.3"/>
    <m/>
  </r>
  <r>
    <x v="90"/>
    <n v="500171"/>
    <s v="GHCL"/>
    <s v="INE539A01019"/>
    <x v="5"/>
    <x v="48"/>
    <d v="2022-09-05T00:00:00"/>
    <x v="90"/>
    <n v="0.79106200000000004"/>
    <n v="348.5"/>
    <n v="695.6"/>
    <n v="68.8"/>
    <n v="695.6"/>
    <n v="68.8"/>
    <n v="695.6"/>
    <n v="6.5"/>
    <n v="695.6"/>
    <n v="5906.7236458699999"/>
    <n v="6372.1066107300003"/>
    <n v="1.9719469999999999"/>
    <n v="1.3198890000000001"/>
    <n v="-3.5056210000000001"/>
    <n v="64.852608000000004"/>
    <n v="46.808216999999999"/>
    <n v="20.933727000000001"/>
    <n v="31.148707999999999"/>
    <n v="6.5609000000000002"/>
    <n v="7.2471500000000004"/>
    <n v="1.7199"/>
    <n v="1.2457499999999999"/>
    <n v="18.550249000000001"/>
    <n v="0.69059300000000001"/>
    <n v="2.427"/>
    <n v="4.9343389999999996"/>
    <n v="1.2769002851099154"/>
    <n v="9.18019900822169"/>
    <n v="94.088300000000004"/>
    <n v="358.92009999999999"/>
    <n v="67.479810999999998"/>
    <n v="15.937074000000001"/>
    <n v="15"/>
    <m/>
  </r>
  <r>
    <x v="91"/>
    <n v="532644"/>
    <s v="JKCEMENT"/>
    <s v="INE823G01014"/>
    <x v="8"/>
    <x v="12"/>
    <d v="2022-09-05T00:00:00"/>
    <x v="91"/>
    <n v="-0.20515700000000001"/>
    <n v="2003.7"/>
    <n v="3838"/>
    <n v="795.25"/>
    <n v="3838"/>
    <n v="649.54999999999995"/>
    <n v="3838"/>
    <n v="31.25"/>
    <n v="3838"/>
    <n v="20819.930231949998"/>
    <n v="24213.72867534"/>
    <n v="1.85049"/>
    <n v="6.4298669999999998"/>
    <n v="25.863074000000001"/>
    <n v="-22.862407999999999"/>
    <n v="39.312198000000002"/>
    <n v="21.835466"/>
    <n v="29.305952999999999"/>
    <n v="31.648"/>
    <n v="23.937449999999998"/>
    <n v="4.6413000000000002"/>
    <n v="3.6242000000000001"/>
    <n v="5.7246980000000001"/>
    <n v="1.000726"/>
    <n v="0.55549999999999999"/>
    <n v="14.980238999999999"/>
    <n v="2.4361243859734931"/>
    <n v="23.700433521256468"/>
    <n v="85.139600000000002"/>
    <n v="580.54280000000006"/>
    <n v="113.689831"/>
    <n v="-124.589968"/>
    <n v="15"/>
    <m/>
  </r>
  <r>
    <x v="92"/>
    <n v="539871"/>
    <s v="THYROCARE"/>
    <s v="INE594H01019"/>
    <x v="0"/>
    <x v="49"/>
    <d v="2022-09-05T00:00:00"/>
    <x v="92"/>
    <n v="1.7822579999999999"/>
    <n v="600.9"/>
    <n v="1311.55"/>
    <n v="409.6"/>
    <n v="1465.9"/>
    <n v="406.65"/>
    <n v="1465.9"/>
    <n v="406.65"/>
    <n v="1465.9"/>
    <n v="3347.4583323000002"/>
    <n v="3141.1511006599999"/>
    <n v="0.54170300000000005"/>
    <n v="0.61383900000000002"/>
    <n v="-0.42603600000000003"/>
    <n v="-49.868923000000002"/>
    <n v="10.339834"/>
    <n v="-1.355057"/>
    <m/>
    <n v="23.540500000000002"/>
    <n v="31.133050000000001"/>
    <n v="6.1466000000000003"/>
    <n v="7.6645500000000002"/>
    <n v="6.3534449999999998"/>
    <n v="0.96821500000000005"/>
    <n v="2.3772000000000002"/>
    <n v="14.320921999999999"/>
    <n v="6.0646755784839481"/>
    <n v="29.516430052905388"/>
    <n v="26.879200000000001"/>
    <n v="102.9431"/>
    <n v="21.438562999999998"/>
    <n v="17.606805000000001"/>
    <n v="15"/>
    <m/>
  </r>
  <r>
    <x v="93"/>
    <n v="532898"/>
    <s v="POWERGRID"/>
    <s v="INE752E01010"/>
    <x v="12"/>
    <x v="50"/>
    <d v="2022-09-05T00:00:00"/>
    <x v="93"/>
    <n v="-0.35682399999999997"/>
    <n v="170.2"/>
    <n v="248.35"/>
    <n v="91.612499999999997"/>
    <n v="248.35"/>
    <n v="91.612499999999997"/>
    <n v="248.35"/>
    <n v="38.8125"/>
    <n v="248.35"/>
    <n v="156006.00330336002"/>
    <n v="286006.74321087997"/>
    <n v="-3.0592320000000002"/>
    <n v="1.1775359999999999"/>
    <n v="-1.150442"/>
    <n v="27.257192"/>
    <n v="14.795641"/>
    <n v="6.4811180000000004"/>
    <n v="9.1635220000000004"/>
    <n v="10.004200000000001"/>
    <n v="10.317449999999999"/>
    <n v="2.3732000000000002"/>
    <n v="1.9359"/>
    <n v="9.1388549999999995"/>
    <n v="0.55472699999999997"/>
    <n v="6.5951000000000004"/>
    <n v="7.5290020000000002"/>
    <n v="3.6876431903637084"/>
    <n v="5.9718599676980748"/>
    <n v="22.355599999999999"/>
    <n v="94.239400000000003"/>
    <n v="37.450659000000002"/>
    <n v="21.934241"/>
    <n v="14.75"/>
    <m/>
  </r>
  <r>
    <x v="94"/>
    <n v="526371"/>
    <s v="NMDC"/>
    <s v="INE584A01023"/>
    <x v="11"/>
    <x v="51"/>
    <d v="2022-09-05T00:00:00"/>
    <x v="94"/>
    <n v="0.40983599999999998"/>
    <n v="99.6"/>
    <n v="175.4"/>
    <n v="61.55"/>
    <n v="213.2"/>
    <n v="61.55"/>
    <n v="213.2"/>
    <n v="0.403333"/>
    <n v="571.79999999999995"/>
    <n v="35885.268633250002"/>
    <n v="31223.245311499999"/>
    <n v="-0.36600199999999999"/>
    <n v="14.05959"/>
    <n v="-3.4292470000000002"/>
    <n v="-20.763259999999999"/>
    <n v="15.453652"/>
    <n v="-1.8517049999999999"/>
    <n v="-4.2360810000000004"/>
    <n v="4.6999000000000004"/>
    <n v="7.5648499999999999"/>
    <n v="0.98440000000000005"/>
    <n v="1.2138"/>
    <n v="36.413567"/>
    <n v="0.159551"/>
    <n v="12.037599999999999"/>
    <n v="2.8320150000000002"/>
    <n v="1.4867580148334956"/>
    <n v="4.69741819121628"/>
    <n v="26.053599999999999"/>
    <n v="124.3929"/>
    <n v="26.066673000000002"/>
    <n v="17.281196000000001"/>
    <n v="14.74"/>
    <m/>
  </r>
  <r>
    <x v="95"/>
    <n v="523367"/>
    <s v="DCMSHRIRAM"/>
    <s v="INE499A01024"/>
    <x v="15"/>
    <x v="42"/>
    <d v="2022-09-05T00:00:00"/>
    <x v="95"/>
    <n v="2.8592379999999999"/>
    <n v="895"/>
    <n v="1263.8499999999999"/>
    <n v="172.6"/>
    <n v="1263.8499999999999"/>
    <n v="172.6"/>
    <n v="1263.8499999999999"/>
    <n v="4"/>
    <n v="1263.8499999999999"/>
    <n v="16409.028096599999"/>
    <n v="15929.719182880001"/>
    <n v="1.129265"/>
    <n v="0.32416499999999998"/>
    <n v="5.472861"/>
    <n v="17.040209000000001"/>
    <n v="41.858229000000001"/>
    <n v="21.097943000000001"/>
    <m/>
    <n v="13.975899999999999"/>
    <n v="9.8333499999999994"/>
    <n v="2.8250999999999999"/>
    <n v="1.89435"/>
    <n v="11.730429000000001"/>
    <n v="1.041337"/>
    <n v="1.4021999999999999"/>
    <n v="7.762454"/>
    <n v="1.5245817926278713"/>
    <n v="13.402126904341861"/>
    <n v="74.607100000000003"/>
    <n v="369.08510000000001"/>
    <n v="78.509778999999995"/>
    <n v="13.637703999999999"/>
    <n v="14.7"/>
    <m/>
  </r>
  <r>
    <x v="96"/>
    <n v="500472"/>
    <s v="SKFINDIA"/>
    <s v="INE640A01023"/>
    <x v="7"/>
    <x v="44"/>
    <d v="2022-09-05T00:00:00"/>
    <x v="96"/>
    <n v="-0.73683100000000001"/>
    <n v="2855.35"/>
    <n v="4990"/>
    <n v="1230"/>
    <n v="4990"/>
    <n v="1230"/>
    <n v="4990"/>
    <n v="25.25"/>
    <n v="4990"/>
    <n v="24176.152666260001"/>
    <n v="23980.706161785001"/>
    <n v="3.835823"/>
    <n v="13.622528000000001"/>
    <n v="40.729230000000001"/>
    <n v="51.413443999999998"/>
    <n v="37.645980999999999"/>
    <n v="26.226800000000001"/>
    <n v="23.166423999999999"/>
    <n v="54.443399999999997"/>
    <n v="33.486150000000002"/>
    <n v="12.0229"/>
    <n v="5.8092499999999996"/>
    <n v="2.755328"/>
    <n v="5.3739920000000003"/>
    <n v="0.29720000000000002"/>
    <n v="36.192376000000003"/>
    <n v="6.0033653662089348"/>
    <n v="423.47438546610613"/>
    <n v="90.0017"/>
    <n v="407.5548"/>
    <n v="11.547330000000001"/>
    <n v="-0.16383500000000001"/>
    <n v="14.5"/>
    <m/>
  </r>
  <r>
    <x v="97"/>
    <n v="533106"/>
    <s v="OIL"/>
    <s v="INE274J01014"/>
    <x v="12"/>
    <x v="52"/>
    <d v="2022-09-05T00:00:00"/>
    <x v="97"/>
    <n v="1.415465"/>
    <n v="169.6"/>
    <n v="306"/>
    <n v="63.5"/>
    <n v="306"/>
    <n v="63.5"/>
    <n v="306"/>
    <n v="63.5"/>
    <n v="334.97500000000002"/>
    <n v="20961.552400019998"/>
    <n v="34992.309075550002"/>
    <n v="1.1503270000000001"/>
    <n v="2.92631"/>
    <n v="-22.912931"/>
    <n v="7.531962"/>
    <n v="9.4980030000000006"/>
    <n v="-1.214081"/>
    <n v="-2.318746"/>
    <n v="2.8433000000000002"/>
    <n v="5.6863999999999999"/>
    <n v="0.622"/>
    <n v="0.68179999999999996"/>
    <n v="38.824477999999999"/>
    <n v="6.4813999999999997E-2"/>
    <n v="7.3719999999999999"/>
    <n v="2.4356469999999999"/>
    <n v="0.59253178050302113"/>
    <n v="2.2516133827899676"/>
    <n v="67.984499999999997"/>
    <n v="310.7955"/>
    <n v="85.849170999999998"/>
    <n v="45.239623000000002"/>
    <n v="14.25"/>
    <m/>
  </r>
  <r>
    <x v="98"/>
    <n v="533573"/>
    <s v="APLLTD"/>
    <s v="INE901L01018"/>
    <x v="0"/>
    <x v="0"/>
    <d v="2022-09-05T00:00:00"/>
    <x v="98"/>
    <n v="-0.605684"/>
    <n v="635.20000000000005"/>
    <n v="864.05"/>
    <n v="434.8"/>
    <n v="1150"/>
    <n v="412.4"/>
    <n v="1150"/>
    <n v="31"/>
    <n v="1150"/>
    <n v="12591.833723440001"/>
    <n v="12860.7311075"/>
    <n v="-1.689708"/>
    <n v="-8.9551180000000006"/>
    <n v="-12.436722"/>
    <n v="-17.392707000000001"/>
    <n v="9.0623740000000002"/>
    <n v="4.5190830000000002"/>
    <n v="24.094791000000001"/>
    <n v="39.936"/>
    <n v="18.491800000000001"/>
    <n v="2.4314"/>
    <n v="3.8447"/>
    <n v="3.2556919999999998"/>
    <n v="-11.796659999999999"/>
    <n v="1.5624"/>
    <n v="18.306569"/>
    <n v="2.4021506941070987"/>
    <n v="8.6046233537700392"/>
    <n v="16.040600000000001"/>
    <n v="263.4717"/>
    <n v="74.453320000000005"/>
    <n v="44.683795000000003"/>
    <n v="14"/>
    <m/>
  </r>
  <r>
    <x v="99"/>
    <n v="507717"/>
    <s v="DHANUKA"/>
    <s v="INE435G01025"/>
    <x v="5"/>
    <x v="6"/>
    <d v="2022-09-05T00:00:00"/>
    <x v="99"/>
    <n v="3.004381"/>
    <n v="662.75"/>
    <n v="860"/>
    <n v="261"/>
    <n v="1053.9000000000001"/>
    <n v="261"/>
    <n v="1053.9000000000001"/>
    <n v="1.2"/>
    <n v="1053.9000000000001"/>
    <n v="3449.3577838199999"/>
    <n v="3159.8290939200001"/>
    <n v="4.2514250000000002"/>
    <n v="7.0468339999999996"/>
    <n v="5.371372"/>
    <n v="-9.7990259999999996"/>
    <n v="33.550204000000001"/>
    <n v="1.687765"/>
    <n v="23.461397000000002"/>
    <n v="16.421099999999999"/>
    <n v="17.58775"/>
    <n v="3.4062000000000001"/>
    <n v="3.8563499999999999"/>
    <n v="9.9322189999999999"/>
    <n v="1.443106"/>
    <n v="1.8906000000000001"/>
    <n v="10.655623"/>
    <n v="2.2893233184908892"/>
    <n v="33.080288665542049"/>
    <n v="44.9574"/>
    <n v="216.7372"/>
    <n v="22.386358999999999"/>
    <n v="13.655549000000001"/>
    <n v="14"/>
    <m/>
  </r>
  <r>
    <x v="100"/>
    <n v="500104"/>
    <s v="HINDPETRO"/>
    <s v="INE094A01015"/>
    <x v="12"/>
    <x v="43"/>
    <d v="2022-09-05T00:00:00"/>
    <x v="100"/>
    <n v="0.125865"/>
    <n v="206.5"/>
    <n v="354.8"/>
    <n v="150"/>
    <n v="354.8"/>
    <n v="150"/>
    <n v="485.4"/>
    <n v="20.988889"/>
    <n v="493"/>
    <n v="33853.656253424997"/>
    <n v="73139.061577900007"/>
    <n v="-1.1596599999999999"/>
    <n v="-2.5122550000000001"/>
    <n v="2.468871"/>
    <n v="-13.516940999999999"/>
    <n v="-2.4643259999999998"/>
    <n v="-12.915732"/>
    <n v="13.581009"/>
    <m/>
    <n v="6.0060000000000002"/>
    <n v="1.0884"/>
    <n v="1.1479999999999999"/>
    <n v="-6.5219279999999999"/>
    <m/>
    <n v="5.8651"/>
    <n v="-24.217670999999999"/>
    <n v="8.125543210326136E-2"/>
    <n v="2.1412500800699927"/>
    <n v="-23.0291"/>
    <n v="219.72120000000001"/>
    <n v="111.453456"/>
    <n v="21.439992"/>
    <n v="14"/>
    <m/>
  </r>
  <r>
    <x v="101"/>
    <n v="542652"/>
    <s v="POLYCAB"/>
    <s v="INE455K01017"/>
    <x v="7"/>
    <x v="53"/>
    <d v="2022-09-05T00:00:00"/>
    <x v="101"/>
    <n v="1.0269060000000001"/>
    <n v="2043.85"/>
    <n v="2820.05"/>
    <n v="570"/>
    <n v="2820.05"/>
    <m/>
    <m/>
    <n v="525.04999999999995"/>
    <n v="2820.05"/>
    <n v="37369.257054870002"/>
    <n v="35943.046503949998"/>
    <n v="3.7577590000000001"/>
    <n v="5.2258129999999996"/>
    <n v="1.833853"/>
    <n v="11.940599000000001"/>
    <n v="60.578589000000001"/>
    <m/>
    <m/>
    <n v="35.442999999999998"/>
    <n v="24.798749999999998"/>
    <n v="6.5186999999999999"/>
    <n v="4.7027999999999999"/>
    <n v="4.035914"/>
    <n v="1.4676990000000001"/>
    <n v="0.56059999999999999"/>
    <n v="23.022836999999999"/>
    <n v="2.8294254172156661"/>
    <n v="73.042325233175205"/>
    <n v="70.461100000000002"/>
    <n v="383.1044"/>
    <n v="34.234524"/>
    <n v="2.1740059999999999"/>
    <n v="14"/>
    <m/>
  </r>
  <r>
    <x v="102"/>
    <n v="520111"/>
    <s v="RATNAMANI"/>
    <s v="INE703B01027"/>
    <x v="11"/>
    <x v="54"/>
    <d v="2022-09-05T00:00:00"/>
    <x v="102"/>
    <n v="2.421862"/>
    <n v="1237.0666670000001"/>
    <n v="1939"/>
    <n v="477.03333300000003"/>
    <n v="1939"/>
    <n v="477.03333300000003"/>
    <n v="1939"/>
    <n v="0.92"/>
    <n v="1939"/>
    <n v="13161.17484"/>
    <n v="12833.65796"/>
    <n v="2.3492860000000002"/>
    <n v="5.5391620000000001"/>
    <n v="12.034606"/>
    <n v="32.229289999999999"/>
    <n v="45.319246"/>
    <n v="26.369191000000001"/>
    <n v="38.116084999999998"/>
    <n v="36.979199999999999"/>
    <n v="26.8032"/>
    <n v="5.6749999999999998"/>
    <n v="3.488"/>
    <n v="4.08453"/>
    <n v="2.1131389999999999"/>
    <n v="0.496"/>
    <n v="22.166131"/>
    <n v="3.6664994713858885"/>
    <n v="-46.505671666051242"/>
    <n v="51.2301"/>
    <n v="333.82139999999998"/>
    <n v="-60.563580999999999"/>
    <n v="-86.900531000000001"/>
    <n v="14"/>
    <m/>
  </r>
  <r>
    <x v="103"/>
    <n v="523457"/>
    <s v="LINDEINDIA"/>
    <s v="INE473A01011"/>
    <x v="5"/>
    <x v="55"/>
    <d v="2022-09-05T00:00:00"/>
    <x v="103"/>
    <n v="1.038573"/>
    <n v="2258.6999999999998"/>
    <n v="4192.3500000000004"/>
    <n v="378"/>
    <n v="4192.3500000000004"/>
    <n v="365.05"/>
    <n v="4192.3500000000004"/>
    <n v="7.0250000000000004"/>
    <n v="4192.3500000000004"/>
    <n v="29163.792897079999"/>
    <n v="27838.520795115001"/>
    <n v="2.9984489999999999"/>
    <n v="-4.270537"/>
    <n v="12.079447999999999"/>
    <n v="36.778528999999999"/>
    <n v="90.261983000000001"/>
    <n v="52.859090000000002"/>
    <n v="23.416581000000001"/>
    <n v="78.978399999999993"/>
    <n v="57.319049999999997"/>
    <n v="10.2996"/>
    <n v="3.3153000000000001"/>
    <n v="1.6878340000000001"/>
    <n v="0.67467900000000003"/>
    <n v="0.39500000000000002"/>
    <n v="46.281753000000002"/>
    <n v="12.826612946632221"/>
    <n v="49.524337633737382"/>
    <n v="43.307400000000001"/>
    <n v="332.0872"/>
    <n v="69.049059999999997"/>
    <n v="76.001125999999999"/>
    <n v="13.5"/>
    <m/>
  </r>
  <r>
    <x v="104"/>
    <n v="532777"/>
    <s v="NAUKRI"/>
    <s v="INE663F01024"/>
    <x v="9"/>
    <x v="56"/>
    <d v="2022-09-05T00:00:00"/>
    <x v="104"/>
    <n v="7.2900999999999994E-2"/>
    <n v="3313"/>
    <n v="7465.4"/>
    <n v="1580"/>
    <n v="7465.4"/>
    <n v="950"/>
    <n v="7465.4"/>
    <n v="94.05"/>
    <n v="7465.4"/>
    <n v="54884.032901200007"/>
    <n v="54022.949412000002"/>
    <n v="-4.0798389999999998"/>
    <n v="-6.1060999999999997E-2"/>
    <n v="11.131568"/>
    <n v="-31.187238000000001"/>
    <n v="26.184646000000001"/>
    <n v="34.877226"/>
    <n v="28.896533000000002"/>
    <n v="4.2953999999999999"/>
    <n v="75.676400000000001"/>
    <n v="3.1368"/>
    <n v="10.32945"/>
    <n v="3.3377050000000001"/>
    <n v="3.1649999999999998E-2"/>
    <n v="0.30549999999999999"/>
    <n v="47.299098999999998"/>
    <n v="30.43561820368739"/>
    <n v="77.656926637707826"/>
    <n v="990.62929999999994"/>
    <n v="1356.5261"/>
    <n v="54.912396999999999"/>
    <n v="849.50755600000002"/>
    <n v="13"/>
    <m/>
  </r>
  <r>
    <x v="105"/>
    <n v="530965"/>
    <s v="IOC"/>
    <s v="INE242A01010"/>
    <x v="12"/>
    <x v="43"/>
    <d v="2022-09-05T00:00:00"/>
    <x v="105"/>
    <n v="-0.49088399999999999"/>
    <n v="67.7"/>
    <n v="94.5"/>
    <n v="47.433332999999998"/>
    <n v="104"/>
    <n v="47.433332999999998"/>
    <n v="147.33333300000001"/>
    <n v="5.6694440000000004"/>
    <n v="154.316667"/>
    <n v="100260.7925193"/>
    <n v="214259.97728696"/>
    <n v="-1.32128"/>
    <n v="-0.35112399999999999"/>
    <n v="-10.038038999999999"/>
    <n v="-5.9018569999999997"/>
    <n v="-4.015924"/>
    <n v="-13.081315"/>
    <n v="5.7256299999999998"/>
    <n v="5.3578000000000001"/>
    <n v="7.5004999999999997"/>
    <n v="0.72140000000000004"/>
    <n v="0.94494999999999996"/>
    <n v="16.58989"/>
    <n v="1.2171479999999999"/>
    <n v="11.831"/>
    <n v="4.7754209999999997"/>
    <n v="0.11998755389604801"/>
    <n v="4.0805635300502683"/>
    <n v="13.251799999999999"/>
    <n v="98.426500000000004"/>
    <n v="26.762032999999999"/>
    <n v="19.535695"/>
    <n v="12.6"/>
    <m/>
  </r>
  <r>
    <x v="106"/>
    <n v="500249"/>
    <s v="KSB"/>
    <s v="INE999A01015"/>
    <x v="7"/>
    <x v="57"/>
    <d v="2022-09-05T00:00:00"/>
    <x v="106"/>
    <n v="-8.2299999999999998E-2"/>
    <n v="960"/>
    <n v="1985.7"/>
    <n v="386"/>
    <n v="1985.7"/>
    <n v="386"/>
    <n v="1985.7"/>
    <n v="18.574999999999999"/>
    <n v="1985.7"/>
    <n v="6761.4236970000002"/>
    <n v="6407.5898538800002"/>
    <n v="1.757511"/>
    <n v="26.382563000000001"/>
    <n v="37.187047999999997"/>
    <n v="60.041195000000002"/>
    <n v="49.222417999999998"/>
    <n v="23.097505999999999"/>
    <n v="25.185756999999999"/>
    <n v="40.591700000000003"/>
    <n v="29.96885"/>
    <n v="6.3859000000000004"/>
    <n v="3.6271"/>
    <n v="4.0955880000000002"/>
    <n v="2.3248479999999998"/>
    <n v="0.64359999999999995"/>
    <n v="24.188711999999999"/>
    <n v="4.0275337723373834"/>
    <n v="108.20701752392536"/>
    <n v="47.719099999999997"/>
    <n v="303.32470000000001"/>
    <n v="17.951619999999998"/>
    <n v="17.522120999999999"/>
    <n v="12.5"/>
    <m/>
  </r>
  <r>
    <x v="107"/>
    <n v="500770"/>
    <s v="TATACHEM"/>
    <s v="INE092A01019"/>
    <x v="5"/>
    <x v="48"/>
    <d v="2022-09-05T00:00:00"/>
    <x v="107"/>
    <n v="-5.8046E-2"/>
    <n v="773.35"/>
    <n v="1182.4000000000001"/>
    <n v="197"/>
    <n v="1182.4000000000001"/>
    <n v="197"/>
    <n v="1182.4000000000001"/>
    <n v="31.5"/>
    <n v="1182.4000000000001"/>
    <n v="28511.048852370001"/>
    <n v="32694.798010440001"/>
    <n v="0.76985400000000004"/>
    <n v="17.706142"/>
    <n v="19.605643000000001"/>
    <n v="33.073721999999997"/>
    <n v="24.964012"/>
    <n v="14.027533999999999"/>
    <n v="13.886721"/>
    <n v="18.2928"/>
    <n v="12.1008"/>
    <n v="1.5114000000000001"/>
    <n v="1.3343"/>
    <n v="7.3201929999999997"/>
    <n v="3.4378150000000001"/>
    <n v="1.1169"/>
    <n v="11.022861000000001"/>
    <n v="2.0902712378972543"/>
    <n v="17.33900667893306"/>
    <n v="61.182400000000001"/>
    <n v="740.50490000000002"/>
    <n v="64.544276999999994"/>
    <n v="2.144371"/>
    <n v="12.5"/>
    <m/>
  </r>
  <r>
    <x v="108"/>
    <n v="506395"/>
    <s v="COROMANDEL"/>
    <s v="INE169A01031"/>
    <x v="5"/>
    <x v="58"/>
    <d v="2022-09-05T00:00:00"/>
    <x v="108"/>
    <n v="-1.277023"/>
    <n v="709.35"/>
    <n v="1094.4000000000001"/>
    <n v="375.4"/>
    <n v="1094.4000000000001"/>
    <n v="336.5"/>
    <n v="1094.4000000000001"/>
    <n v="3.7"/>
    <n v="1094.4000000000001"/>
    <n v="30325.260680744999"/>
    <n v="28970.167361839998"/>
    <n v="-0.68325100000000005"/>
    <n v="-0.61151800000000001"/>
    <n v="9.1134959999999996"/>
    <n v="29.127306999999998"/>
    <n v="39.520828999999999"/>
    <n v="19.184100999999998"/>
    <n v="13.410608"/>
    <n v="18.044699999999999"/>
    <n v="17.708749999999998"/>
    <n v="4.4554"/>
    <n v="4.2188999999999997"/>
    <n v="8.8493569999999995"/>
    <n v="0.70890600000000004"/>
    <n v="1.1637"/>
    <n v="11.458494"/>
    <n v="1.4319876942549572"/>
    <n v="14.59313331283896"/>
    <n v="57.507100000000001"/>
    <n v="232.90989999999999"/>
    <n v="70.802385000000001"/>
    <n v="61.025213000000001"/>
    <n v="12"/>
    <m/>
  </r>
  <r>
    <x v="109"/>
    <n v="539524"/>
    <s v="LALPATHLAB"/>
    <s v="INE600L01024"/>
    <x v="0"/>
    <x v="49"/>
    <d v="2022-09-05T00:00:00"/>
    <x v="109"/>
    <n v="-2.8717839999999999"/>
    <n v="1805.55"/>
    <n v="4245.5"/>
    <n v="1179.55"/>
    <n v="4245.5"/>
    <n v="717.65"/>
    <n v="4245.5"/>
    <n v="696.5"/>
    <n v="4245.5"/>
    <n v="19748.976976995"/>
    <n v="19995.873634765001"/>
    <n v="-10.145257000000001"/>
    <n v="-1.2339500000000001"/>
    <n v="10.472815000000001"/>
    <n v="-42.129238999999998"/>
    <n v="23.553032000000002"/>
    <n v="23.516324999999998"/>
    <m/>
    <n v="72.793899999999994"/>
    <n v="55.816949999999999"/>
    <n v="13.0962"/>
    <n v="12.298349999999999"/>
    <n v="2.3589020000000001"/>
    <n v="6.3719289999999997"/>
    <n v="0.50649999999999995"/>
    <n v="37.305734000000001"/>
    <n v="9.9566306917040581"/>
    <n v="44.211422085353732"/>
    <n v="32.5488"/>
    <n v="180.9195"/>
    <n v="53.595776999999998"/>
    <n v="-4.1335410000000001"/>
    <n v="12"/>
    <m/>
  </r>
  <r>
    <x v="110"/>
    <n v="506076"/>
    <s v="GRINDWELL"/>
    <s v="INE536A01023"/>
    <x v="11"/>
    <x v="59"/>
    <d v="2022-09-05T00:00:00"/>
    <x v="110"/>
    <n v="-1.4231799999999999"/>
    <n v="1359.3"/>
    <n v="2284"/>
    <n v="369.2"/>
    <n v="2284"/>
    <n v="369.2"/>
    <n v="2284"/>
    <n v="5.625"/>
    <n v="2284"/>
    <n v="24004.096000000001"/>
    <n v="23776.664000000001"/>
    <n v="-2.3621340000000002"/>
    <n v="9.18614"/>
    <n v="25.772299"/>
    <n v="58.155821000000003"/>
    <n v="57.561894000000002"/>
    <n v="40.157221"/>
    <n v="33.163902999999998"/>
    <n v="74.103899999999996"/>
    <n v="39.449750000000002"/>
    <n v="14.5633"/>
    <n v="6.1025999999999998"/>
    <n v="2.0924010000000002"/>
    <n v="3.411654"/>
    <n v="0.55359999999999998"/>
    <n v="48.223636999999997"/>
    <n v="10.870091066762669"/>
    <n v="128.65227579198762"/>
    <n v="29.249500000000001"/>
    <n v="148.833"/>
    <n v="16.851626"/>
    <n v="7.3048229999999998"/>
    <n v="12"/>
    <m/>
  </r>
  <r>
    <x v="111"/>
    <n v="539542"/>
    <s v="LUXIND"/>
    <s v="INE150G01020"/>
    <x v="1"/>
    <x v="60"/>
    <d v="2022-09-05T00:00:00"/>
    <x v="111"/>
    <n v="0.47906199999999999"/>
    <n v="1684.85"/>
    <n v="4644"/>
    <n v="812.8"/>
    <n v="4644"/>
    <n v="812.8"/>
    <n v="4644"/>
    <n v="534"/>
    <n v="4644"/>
    <n v="5494.2464771049999"/>
    <n v="5658.8429687400003"/>
    <n v="3.4028450000000001"/>
    <n v="-4.6804399999999999"/>
    <n v="-8.0151230000000009"/>
    <n v="-55.171906"/>
    <n v="18.764129000000001"/>
    <n v="9.2734009999999998"/>
    <m/>
    <n v="16.841100000000001"/>
    <n v="29.8583"/>
    <n v="4.0415000000000001"/>
    <n v="7.7098500000000003"/>
    <n v="8.3364999999999991"/>
    <n v="0.403362"/>
    <n v="0.65790000000000004"/>
    <n v="11.860666999999999"/>
    <n v="2.258887330860345"/>
    <n v="-24.047999637173369"/>
    <n v="108.4875"/>
    <n v="452.06799999999998"/>
    <n v="-76.029949999999999"/>
    <n v="-97.44426"/>
    <n v="12"/>
    <m/>
  </r>
  <r>
    <x v="112"/>
    <n v="532810"/>
    <s v="PFC"/>
    <s v="INE134E01011"/>
    <x v="6"/>
    <x v="47"/>
    <d v="2022-09-05T00:00:00"/>
    <x v="112"/>
    <n v="-1.2510790000000001"/>
    <n v="97.1"/>
    <n v="153.75"/>
    <n v="74.150000000000006"/>
    <n v="153.75"/>
    <n v="67.5"/>
    <n v="153.75"/>
    <n v="42.7"/>
    <n v="192.5"/>
    <n v="30215.731714559999"/>
    <n v="682695.50311168004"/>
    <n v="-5.0207470000000001"/>
    <n v="-3.5804550000000002"/>
    <n v="2.553763"/>
    <n v="-10.968495000000001"/>
    <n v="3.028851"/>
    <n v="-1.318017"/>
    <n v="3.555752"/>
    <n v="2.1657999999999999"/>
    <n v="3.4224999999999999"/>
    <n v="0.3962"/>
    <n v="0.54344999999999999"/>
    <n v="9.9239569999999997"/>
    <n v="4.0809999999999999E-2"/>
    <n v="10.4849"/>
    <n v="10.094944"/>
    <n v="0.39973302891687207"/>
    <n v="18.50921102045367"/>
    <n v="52.844799999999999"/>
    <n v="288.83870000000002"/>
    <n v="6.1834110000000004"/>
    <n v="-8.9132529999999992"/>
    <n v="12"/>
    <m/>
  </r>
  <r>
    <x v="113"/>
    <n v="533023"/>
    <s v="ZFCVINDIA"/>
    <s v="INE342J01019"/>
    <x v="3"/>
    <x v="3"/>
    <d v="2022-09-05T00:00:00"/>
    <x v="113"/>
    <n v="3.536343"/>
    <n v="6815.25"/>
    <n v="10080"/>
    <n v="4750.05"/>
    <n v="10080"/>
    <n v="4750.05"/>
    <n v="10080"/>
    <n v="100"/>
    <n v="10080"/>
    <n v="18915.61281984"/>
    <n v="17313.374292320001"/>
    <n v="2.259922"/>
    <n v="14.406358000000001"/>
    <n v="31.082597"/>
    <n v="42.662030999999999"/>
    <n v="17.884194000000001"/>
    <n v="12.920116"/>
    <n v="20.209181999999998"/>
    <n v="103.31319999999999"/>
    <n v="71.428799999999995"/>
    <n v="8.6908999999999992"/>
    <n v="6.8766499999999997"/>
    <n v="1.626096"/>
    <n v="-78.880151999999995"/>
    <n v="0.1203"/>
    <n v="50.048924"/>
    <n v="6.6373855056829125"/>
    <n v="136.81595374837531"/>
    <n v="96.527799999999999"/>
    <n v="1147.4721999999999"/>
    <n v="72.890561000000005"/>
    <n v="6.8103499999999997"/>
    <n v="12"/>
    <m/>
  </r>
  <r>
    <x v="114"/>
    <n v="508869"/>
    <s v="APOLLOHOSP"/>
    <s v="INE437A01024"/>
    <x v="0"/>
    <x v="61"/>
    <d v="2022-09-05T00:00:00"/>
    <x v="114"/>
    <n v="-0.69103899999999996"/>
    <n v="3361.55"/>
    <n v="5935.4"/>
    <n v="1047.05"/>
    <n v="5935.4"/>
    <n v="910.1"/>
    <n v="5935.4"/>
    <n v="27"/>
    <n v="5935.4"/>
    <n v="61576.498283535002"/>
    <n v="63090.535942265"/>
    <n v="1.596584"/>
    <n v="-2.5763229999999999"/>
    <n v="19.330974000000001"/>
    <n v="-14.597521"/>
    <n v="41.961272999999998"/>
    <n v="30.960118999999999"/>
    <n v="21.124707999999998"/>
    <n v="69.624300000000005"/>
    <n v="67.547899999999998"/>
    <n v="10.350899999999999"/>
    <n v="6.0829000000000004"/>
    <n v="2.691967"/>
    <n v="1.0632619999999999"/>
    <n v="0.2747"/>
    <n v="28.348161999999999"/>
    <n v="4.189438876062642"/>
    <n v="37.823401894063267"/>
    <n v="61.441899999999997"/>
    <n v="413.2842"/>
    <n v="113.212796"/>
    <n v="42.176634"/>
    <n v="11.75"/>
    <m/>
  </r>
  <r>
    <x v="115"/>
    <n v="500520"/>
    <s v="M&amp;M"/>
    <s v="INE101A01026"/>
    <x v="3"/>
    <x v="17"/>
    <d v="2022-09-05T00:00:00"/>
    <x v="115"/>
    <n v="0.34955700000000001"/>
    <n v="671.15"/>
    <n v="1330.65"/>
    <n v="245.4"/>
    <n v="1330.65"/>
    <n v="245.4"/>
    <n v="1330.65"/>
    <n v="6.3624999999999998"/>
    <n v="1330.65"/>
    <n v="164169.79139791999"/>
    <n v="216260.31705136001"/>
    <n v="3.6009890000000002"/>
    <n v="4.656047"/>
    <n v="28.376999000000001"/>
    <n v="76.096812999999997"/>
    <n v="37.706349000000003"/>
    <n v="14.735479"/>
    <n v="13.240803"/>
    <n v="19.642600000000002"/>
    <n v="20.37435"/>
    <n v="3.3549000000000002"/>
    <n v="2.4121000000000001"/>
    <n v="7.5318759999999996"/>
    <n v="1.7286520000000001"/>
    <n v="0.87560000000000004"/>
    <n v="11.354405"/>
    <n v="1.6514241416035884"/>
    <n v="17.752787646232786"/>
    <n v="67.157600000000002"/>
    <n v="393.20339999999999"/>
    <n v="83.152448000000007"/>
    <n v="28.397835000000001"/>
    <n v="11.55"/>
    <m/>
  </r>
  <r>
    <x v="116"/>
    <n v="500875"/>
    <s v="ITC"/>
    <s v="INE154A01025"/>
    <x v="2"/>
    <x v="9"/>
    <d v="2022-09-05T00:00:00"/>
    <x v="116"/>
    <n v="1.763887"/>
    <n v="207"/>
    <n v="329.65"/>
    <n v="134.6"/>
    <n v="329.65"/>
    <n v="134.6"/>
    <n v="329.65"/>
    <n v="10.884444"/>
    <n v="367.7"/>
    <n v="407540.18570978503"/>
    <n v="383377.23509430001"/>
    <n v="5.0974750000000002"/>
    <n v="6.2520189999999998"/>
    <n v="20.590392000000001"/>
    <n v="56.149098000000002"/>
    <n v="10.572806"/>
    <n v="3.041363"/>
    <n v="6.3504149999999999"/>
    <n v="24.909400000000002"/>
    <n v="21.539400000000001"/>
    <n v="6.2098000000000004"/>
    <n v="5.0631000000000004"/>
    <n v="6.1325700000000003"/>
    <n v="3.0601479999999999"/>
    <n v="3.4981"/>
    <n v="15.972827000000001"/>
    <n v="5.810661072677501"/>
    <n v="25.833724913475699"/>
    <n v="13.197800000000001"/>
    <n v="52.940399999999997"/>
    <n v="12.801368"/>
    <n v="12.153295"/>
    <n v="11.5"/>
    <m/>
  </r>
  <r>
    <x v="117"/>
    <n v="532522"/>
    <s v="PETRONET"/>
    <s v="INE347G01014"/>
    <x v="12"/>
    <x v="33"/>
    <d v="2022-09-05T00:00:00"/>
    <x v="117"/>
    <n v="-0.25404199999999999"/>
    <n v="190.25"/>
    <n v="243.55"/>
    <n v="170.4"/>
    <n v="302"/>
    <n v="170.4"/>
    <n v="302"/>
    <n v="6"/>
    <n v="302"/>
    <n v="32415.00190168"/>
    <n v="27280.89190432"/>
    <n v="-1.4601869999999999"/>
    <n v="1.1712340000000001"/>
    <n v="-4.6578369999999998"/>
    <n v="-6.02698"/>
    <n v="-6.671462"/>
    <n v="-0.63598200000000005"/>
    <n v="10.547542999999999"/>
    <n v="9.2803000000000004"/>
    <n v="14.4864"/>
    <n v="2.2587000000000002"/>
    <n v="3.2206000000000001"/>
    <n v="19.091536000000001"/>
    <n v="0.645289"/>
    <n v="5.3228"/>
    <n v="4.8590059999999999"/>
    <n v="0.66377271272168503"/>
    <n v="9.3447845933382911"/>
    <n v="23.285900000000002"/>
    <n v="95.674000000000007"/>
    <n v="23.1252"/>
    <n v="22.6798"/>
    <n v="11.5"/>
    <m/>
  </r>
  <r>
    <x v="118"/>
    <n v="543374"/>
    <s v="ABSLAMC"/>
    <s v="INE404A01024"/>
    <x v="6"/>
    <x v="23"/>
    <d v="2022-09-05T00:00:00"/>
    <x v="118"/>
    <n v="-1.0547000000000001E-2"/>
    <n v="375"/>
    <n v="722.9"/>
    <m/>
    <m/>
    <m/>
    <m/>
    <n v="375"/>
    <n v="722.9"/>
    <n v="13638.24"/>
    <n v="13551.8307"/>
    <n v="5.0299139999999998"/>
    <n v="11.072056"/>
    <n v="13.275181999999999"/>
    <m/>
    <m/>
    <m/>
    <m/>
    <n v="21.973500000000001"/>
    <n v="27.731200000000001"/>
    <n v="6.0587"/>
    <n v="3.8033999999999999"/>
    <n v="6.8051760000000003"/>
    <m/>
    <n v="2.4192"/>
    <n v="15.581205000000001"/>
    <n v="10.537228490347225"/>
    <n v="24.216476360497047"/>
    <n v="21.550899999999999"/>
    <n v="78.160200000000003"/>
    <n v="19.554867999999999"/>
    <n v="21.466090000000001"/>
    <n v="11.45"/>
    <m/>
  </r>
  <r>
    <x v="119"/>
    <n v="500125"/>
    <s v="EIDPARRY"/>
    <s v="INE126A01031"/>
    <x v="2"/>
    <x v="62"/>
    <d v="2022-09-05T00:00:00"/>
    <x v="119"/>
    <n v="0.772783"/>
    <n v="391.75"/>
    <n v="591.29999999999995"/>
    <n v="100"/>
    <n v="591.29999999999995"/>
    <n v="100"/>
    <n v="591.29999999999995"/>
    <n v="5.21"/>
    <n v="591.29999999999995"/>
    <n v="9488.6583703249999"/>
    <n v="8383.2744621750007"/>
    <n v="0.91544000000000003"/>
    <n v="-3.143116"/>
    <n v="2.2764229999999999"/>
    <n v="30.705293000000001"/>
    <n v="53.129297999999999"/>
    <n v="10.573862999999999"/>
    <n v="8.6977949999999993"/>
    <n v="9.0277999999999992"/>
    <n v="10.88705"/>
    <n v="1.6322000000000001"/>
    <n v="1.3870499999999999"/>
    <n v="32.686815000000003"/>
    <n v="0.44440400000000002"/>
    <n v="2.0524"/>
    <n v="2.9014600000000002"/>
    <n v="0.36049942005431429"/>
    <n v="4.1646148043912392"/>
    <n v="59.189399999999999"/>
    <n v="327.38659999999999"/>
    <n v="128.43292"/>
    <n v="94.267756000000006"/>
    <n v="11"/>
    <m/>
  </r>
  <r>
    <x v="120"/>
    <n v="534816"/>
    <s v="INDUSTOWER"/>
    <s v="INE121J01017"/>
    <x v="14"/>
    <x v="63"/>
    <d v="2022-09-05T00:00:00"/>
    <x v="120"/>
    <n v="0.15052699999999999"/>
    <n v="181.2"/>
    <n v="332.8"/>
    <n v="120.05"/>
    <n v="332.8"/>
    <n v="120.05"/>
    <n v="482.8"/>
    <n v="120.05"/>
    <n v="505"/>
    <n v="53777.466837250009"/>
    <n v="56564.593413500013"/>
    <n v="-0.59760999999999997"/>
    <n v="-1.8199700000000001"/>
    <n v="-0.96750199999999997"/>
    <n v="-11.544427000000001"/>
    <n v="-6.9876889999999996"/>
    <n v="-11.978004"/>
    <m/>
    <n v="9.8945000000000007"/>
    <n v="17.231349999999999"/>
    <n v="2.3776000000000002"/>
    <n v="3.3563999999999998"/>
    <n v="16.350483000000001"/>
    <n v="0.32055699999999998"/>
    <n v="5.5124000000000004"/>
    <n v="3.9942799999999998"/>
    <n v="1.9332242953985803"/>
    <n v="5.8958762922915859"/>
    <n v="20.1678"/>
    <n v="83.927899999999994"/>
    <n v="33.846153999999999"/>
    <n v="18.641137000000001"/>
    <n v="11"/>
    <m/>
  </r>
  <r>
    <x v="121"/>
    <n v="500233"/>
    <s v="KAJARIACER"/>
    <s v="INE217B01036"/>
    <x v="8"/>
    <x v="28"/>
    <d v="2022-09-05T00:00:00"/>
    <x v="121"/>
    <n v="-1.8131459999999999"/>
    <n v="885.3"/>
    <n v="1379"/>
    <n v="295.39999999999998"/>
    <n v="1379"/>
    <n v="295.39999999999998"/>
    <n v="1379"/>
    <n v="1.41"/>
    <n v="1379"/>
    <n v="18064.932797500001"/>
    <n v="18101.268827"/>
    <n v="-3.1831369999999999"/>
    <n v="-0.32069599999999998"/>
    <n v="12.099205"/>
    <n v="-5.3202590000000001"/>
    <n v="35.432999000000002"/>
    <n v="10.162658"/>
    <n v="29.253184999999998"/>
    <n v="42.292499999999997"/>
    <n v="39.969099999999997"/>
    <n v="8.1437000000000008"/>
    <n v="6.1751500000000004"/>
    <n v="3.50047"/>
    <n v="3.3128120000000001"/>
    <n v="0.97"/>
    <n v="25.368971999999999"/>
    <n v="4.3511610278798099"/>
    <n v="42.453780779986836"/>
    <n v="26.767099999999999"/>
    <n v="139.00880000000001"/>
    <n v="26.728643000000002"/>
    <n v="10.508794"/>
    <n v="11"/>
    <m/>
  </r>
  <r>
    <x v="122"/>
    <n v="532504"/>
    <s v="NAVINFLUOR"/>
    <s v="INE048G01026"/>
    <x v="5"/>
    <x v="39"/>
    <d v="2022-09-05T00:00:00"/>
    <x v="122"/>
    <n v="-0.46232400000000001"/>
    <n v="3202.5"/>
    <n v="4553.75"/>
    <n v="685"/>
    <n v="4553.75"/>
    <n v="570"/>
    <n v="4553.75"/>
    <n v="6"/>
    <n v="4553.75"/>
    <n v="21028.3193407"/>
    <n v="21063.347701125"/>
    <n v="0.79648200000000002"/>
    <n v="-1.5922419999999999"/>
    <n v="13.069549"/>
    <n v="3.9226230000000002"/>
    <n v="80.605331000000007"/>
    <n v="45.010469999999998"/>
    <n v="53.831543000000003"/>
    <n v="74.671000000000006"/>
    <n v="27.572700000000001"/>
    <n v="10.9673"/>
    <n v="5.9169"/>
    <n v="1.960596"/>
    <n v="5.3542449999999997"/>
    <n v="0.25850000000000001"/>
    <n v="50.461647999999997"/>
    <n v="13.794796879948779"/>
    <n v="281.27767978464419"/>
    <n v="56.828000000000003"/>
    <n v="386.91500000000002"/>
    <n v="15.08779"/>
    <n v="-96.522704000000004"/>
    <n v="11"/>
    <m/>
  </r>
  <r>
    <x v="123"/>
    <n v="540767"/>
    <s v="NAM-INDIA"/>
    <s v="INE298J01013"/>
    <x v="6"/>
    <x v="23"/>
    <d v="2022-09-05T00:00:00"/>
    <x v="123"/>
    <n v="1.218466"/>
    <n v="259"/>
    <n v="476.5"/>
    <n v="201"/>
    <n v="476.5"/>
    <m/>
    <m/>
    <n v="120.2"/>
    <n v="476.5"/>
    <n v="18366.31117175"/>
    <n v="17819.208482499998"/>
    <n v="-4.2843229999999997"/>
    <n v="-1.5523279999999999"/>
    <n v="4.0762309999999999"/>
    <n v="-29.660107"/>
    <n v="2.1645840000000001"/>
    <m/>
    <m/>
    <n v="27.140999999999998"/>
    <n v="35.291600000000003"/>
    <n v="5.2747000000000002"/>
    <n v="6.6891999999999996"/>
    <n v="6.0080830000000001"/>
    <n v="2.5632950000000001"/>
    <n v="3.7307000000000001"/>
    <n v="19.001480999999998"/>
    <n v="13.908919681439185"/>
    <n v="31.690641310930896"/>
    <n v="10.8636"/>
    <n v="55.8992"/>
    <n v="9.3172250000000005"/>
    <n v="11.617953999999999"/>
    <n v="11"/>
    <m/>
  </r>
  <r>
    <x v="124"/>
    <n v="500312"/>
    <s v="ONGC"/>
    <s v="INE213A01029"/>
    <x v="12"/>
    <x v="52"/>
    <d v="2022-09-05T00:00:00"/>
    <x v="124"/>
    <n v="0.48964200000000002"/>
    <n v="117.5"/>
    <n v="194.95"/>
    <n v="50"/>
    <n v="194.95"/>
    <n v="50"/>
    <n v="212.9"/>
    <n v="10.566667000000001"/>
    <n v="314.66666700000002"/>
    <n v="167820.92460804002"/>
    <n v="262440.74666758999"/>
    <n v="-2.378339"/>
    <n v="-2.0917430000000001"/>
    <n v="-12.005277"/>
    <n v="8.3671810000000004"/>
    <n v="3.88104"/>
    <n v="-3.7866219999999999"/>
    <n v="-3.0107189999999999"/>
    <n v="3.2603"/>
    <n v="7.6519000000000004"/>
    <n v="0.62839999999999996"/>
    <n v="0.77454999999999996"/>
    <n v="26.738454000000001"/>
    <n v="0.25761000000000001"/>
    <n v="3.0162"/>
    <n v="2.9170259999999999"/>
    <n v="0.27669055747488402"/>
    <n v="2.1515492672970238"/>
    <n v="40.9161"/>
    <n v="212.2756"/>
    <n v="62.001840000000001"/>
    <n v="35.712150000000001"/>
    <n v="10.5"/>
    <m/>
  </r>
  <r>
    <x v="125"/>
    <n v="532478"/>
    <s v="UBL"/>
    <s v="INE686F01025"/>
    <x v="2"/>
    <x v="64"/>
    <d v="2022-09-05T00:00:00"/>
    <x v="125"/>
    <n v="-0.50142200000000003"/>
    <n v="1287.5999999999999"/>
    <n v="1793.65"/>
    <n v="749.5"/>
    <n v="1793.65"/>
    <n v="749.5"/>
    <n v="1793.65"/>
    <n v="6.9681050000000004"/>
    <n v="1793.65"/>
    <n v="45079.755878755001"/>
    <n v="44167.431827264998"/>
    <n v="5.0201180000000001"/>
    <n v="5.2416099999999997"/>
    <n v="11.68455"/>
    <n v="7.946809"/>
    <n v="8.4586959999999998"/>
    <n v="16.204226999999999"/>
    <n v="10.188647"/>
    <n v="90.765799999999999"/>
    <n v="87.2928"/>
    <n v="11.0014"/>
    <n v="10.5341"/>
    <n v="1.6204179999999999"/>
    <n v="9.3104420000000001"/>
    <n v="0.61799999999999999"/>
    <n v="49.007947000000001"/>
    <n v="2.8773020538070524"/>
    <n v="50.109775103660432"/>
    <n v="18.784099999999999"/>
    <n v="154.9751"/>
    <n v="34.024962000000002"/>
    <n v="26.819592"/>
    <n v="10.5"/>
    <m/>
  </r>
  <r>
    <x v="126"/>
    <n v="506767"/>
    <s v="ALKYLAMINE"/>
    <s v="INE150B01039"/>
    <x v="5"/>
    <x v="39"/>
    <d v="2022-09-05T00:00:00"/>
    <x v="126"/>
    <n v="-0.91374500000000003"/>
    <n v="2506.1999999999998"/>
    <n v="4210"/>
    <n v="305.92"/>
    <n v="4749"/>
    <n v="163.6"/>
    <n v="4749"/>
    <n v="0.84"/>
    <n v="4749"/>
    <n v="15150.29711962"/>
    <n v="15267.056658629999"/>
    <n v="-1.0638650000000001"/>
    <n v="-4.7447299999999997"/>
    <n v="10.459497000000001"/>
    <n v="-28.085632"/>
    <n v="112.50544499999999"/>
    <n v="76.407860999999997"/>
    <n v="63.294952000000002"/>
    <n v="66.370099999999994"/>
    <n v="24.131350000000001"/>
    <n v="14.1805"/>
    <n v="6.8267499999999997"/>
    <n v="2.152218"/>
    <n v="1.900765"/>
    <n v="0.3372"/>
    <n v="43.894818000000001"/>
    <n v="9.3263015750490936"/>
    <n v="74.023155941597608"/>
    <n v="44.6783"/>
    <n v="209.11170000000001"/>
    <n v="40.074345000000001"/>
    <n v="-8.6455719999999996"/>
    <n v="10"/>
    <m/>
  </r>
  <r>
    <x v="127"/>
    <n v="506820"/>
    <s v="ASTRAZEN"/>
    <s v="INE203A01020"/>
    <x v="0"/>
    <x v="0"/>
    <d v="2022-09-05T00:00:00"/>
    <x v="127"/>
    <n v="0.84777999999999998"/>
    <n v="2445.6999999999998"/>
    <n v="3350"/>
    <n v="1885"/>
    <n v="4970"/>
    <n v="900"/>
    <n v="4970"/>
    <n v="31.45"/>
    <n v="4970"/>
    <n v="7625.75"/>
    <n v="7133.04"/>
    <n v="-2.1737739999999999"/>
    <n v="0.27935700000000002"/>
    <n v="3.393707"/>
    <n v="-4.5500759999999998"/>
    <n v="17.820608"/>
    <n v="27.313987999999998"/>
    <n v="5.4588380000000001"/>
    <n v="106.6464"/>
    <n v="109.87765"/>
    <n v="14.3992"/>
    <n v="16.725549999999998"/>
    <n v="1.5837589999999999"/>
    <n v="2.6598109999999999"/>
    <n v="0.32779999999999998"/>
    <n v="62.308176000000003"/>
    <n v="8.841141757388149"/>
    <n v="75.652281746031747"/>
    <n v="28.602"/>
    <n v="211.83799999999999"/>
    <n v="40.32"/>
    <n v="40.728000000000002"/>
    <n v="10"/>
    <m/>
  </r>
  <r>
    <x v="128"/>
    <n v="500048"/>
    <s v="BEML"/>
    <s v="INE258A01016"/>
    <x v="7"/>
    <x v="65"/>
    <d v="2022-09-05T00:00:00"/>
    <x v="128"/>
    <n v="-4.2227860000000002"/>
    <n v="1107"/>
    <n v="2085"/>
    <n v="369.5"/>
    <n v="2085"/>
    <n v="369.5"/>
    <n v="2085"/>
    <n v="10.050000000000001"/>
    <n v="2085"/>
    <n v="7551.6054075000002"/>
    <n v="8669.4344799999999"/>
    <n v="-1.3008569999999999"/>
    <n v="26.374659999999999"/>
    <n v="31.870408999999999"/>
    <n v="34.886747999999997"/>
    <n v="31.585401999999998"/>
    <n v="-0.45958300000000002"/>
    <n v="20.384308999999998"/>
    <n v="53.860500000000002"/>
    <n v="48.727849999999997"/>
    <n v="3.3210999999999999"/>
    <n v="1.9343999999999999"/>
    <n v="3.8639199999999998"/>
    <n v="6.1994899999999999"/>
    <n v="0.5514"/>
    <n v="26.155296"/>
    <n v="1.6832703799592981"/>
    <n v="146.87695898044325"/>
    <n v="33.673099999999998"/>
    <n v="546.09960000000001"/>
    <n v="12.346048"/>
    <n v="-29.683126999999999"/>
    <n v="10"/>
    <m/>
  </r>
  <r>
    <x v="129"/>
    <n v="500335"/>
    <s v="BIRLACORPN"/>
    <s v="INE340A01012"/>
    <x v="8"/>
    <x v="12"/>
    <d v="2022-09-05T00:00:00"/>
    <x v="129"/>
    <n v="3.7417419999999999"/>
    <n v="823"/>
    <n v="1650"/>
    <n v="372.2"/>
    <n v="1650"/>
    <n v="372.2"/>
    <n v="1650"/>
    <n v="10.050000000000001"/>
    <n v="1650"/>
    <n v="7739.4224002350002"/>
    <n v="10863.282830214999"/>
    <n v="2.191154"/>
    <n v="2.8762989999999999"/>
    <n v="8.9544149999999991"/>
    <n v="-25.535304"/>
    <n v="23.531984000000001"/>
    <n v="0.72803700000000005"/>
    <n v="17.259876999999999"/>
    <n v="24.470300000000002"/>
    <n v="15.5566"/>
    <n v="1.2774000000000001"/>
    <n v="1.3451500000000001"/>
    <n v="7.3593630000000001"/>
    <n v="1.7925979999999999"/>
    <n v="0.99680000000000002"/>
    <n v="9.6177799999999998"/>
    <n v="0.97770963902072672"/>
    <n v="5.8259918853345676"/>
    <n v="41.425699999999999"/>
    <n v="793.55079999999998"/>
    <n v="172.50097400000001"/>
    <n v="23.015193"/>
    <n v="10"/>
    <m/>
  </r>
  <r>
    <x v="130"/>
    <n v="500067"/>
    <s v="BLUESTARCO"/>
    <s v="INE472A01039"/>
    <x v="10"/>
    <x v="66"/>
    <d v="2022-09-05T00:00:00"/>
    <x v="130"/>
    <n v="1.795201"/>
    <n v="787.95"/>
    <n v="1225"/>
    <n v="408.9"/>
    <n v="1225"/>
    <n v="408.9"/>
    <n v="1225"/>
    <n v="3.74"/>
    <n v="1225"/>
    <n v="10704.32551232"/>
    <n v="10581.57970848"/>
    <n v="2.3200150000000002"/>
    <n v="10.001485000000001"/>
    <n v="10.846257"/>
    <n v="41.480491000000001"/>
    <n v="16.268799000000001"/>
    <n v="7.8903970000000001"/>
    <n v="20.523596999999999"/>
    <n v="46.665599999999998"/>
    <n v="52.579099999999997"/>
    <n v="9.7940000000000005"/>
    <n v="8.7966499999999996"/>
    <n v="3.8647909999999999"/>
    <n v="5.0862889999999998"/>
    <n v="0.9002"/>
    <n v="22.715539"/>
    <n v="1.5371253173268848"/>
    <n v="116.60485307538126"/>
    <n v="23.804500000000001"/>
    <n v="113.4211"/>
    <n v="9.5327099999999998"/>
    <n v="-20.478712000000002"/>
    <n v="10"/>
    <m/>
  </r>
  <r>
    <x v="131"/>
    <n v="509488"/>
    <s v="GRAPHITE"/>
    <s v="INE371A01025"/>
    <x v="7"/>
    <x v="24"/>
    <d v="2022-09-05T00:00:00"/>
    <x v="131"/>
    <n v="0.52916600000000003"/>
    <n v="350"/>
    <n v="661"/>
    <n v="103"/>
    <n v="815.9"/>
    <n v="103"/>
    <n v="1127"/>
    <n v="2.96"/>
    <n v="1127"/>
    <n v="7980.1161369299998"/>
    <n v="6576.7410181300002"/>
    <n v="0.61583900000000003"/>
    <n v="-7.7366159999999997"/>
    <n v="-9.8045709999999993"/>
    <n v="-36.254389000000003"/>
    <n v="15.231087"/>
    <n v="9.4459540000000004"/>
    <n v="17.983422999999998"/>
    <n v="21.032499999999999"/>
    <n v="16.747199999999999"/>
    <n v="1.6035999999999999"/>
    <n v="1.86625"/>
    <n v="12.10735"/>
    <n v="0.42765399999999998"/>
    <n v="2.4485999999999999"/>
    <n v="10.799246"/>
    <n v="2.4314796273400368"/>
    <n v="-16.317253786713287"/>
    <n v="19.398499999999999"/>
    <n v="254.42250000000001"/>
    <n v="-25.028659000000001"/>
    <n v="-11.357215999999999"/>
    <n v="10"/>
    <m/>
  </r>
  <r>
    <x v="132"/>
    <n v="500300"/>
    <s v="GRASIM"/>
    <s v="INE047A01021"/>
    <x v="8"/>
    <x v="12"/>
    <d v="2022-09-05T00:00:00"/>
    <x v="132"/>
    <n v="1.353753"/>
    <n v="1276.5999999999999"/>
    <n v="1939"/>
    <n v="380"/>
    <n v="1939"/>
    <n v="380"/>
    <n v="1939"/>
    <n v="32.200000000000003"/>
    <n v="1939"/>
    <n v="112621.31150295"/>
    <n v="166266.53078907001"/>
    <n v="2.1190869999999999"/>
    <n v="8.3198779999999992"/>
    <n v="27.720333"/>
    <n v="13.260949"/>
    <n v="35.082346999999999"/>
    <n v="7.8864089999999996"/>
    <n v="11.176923"/>
    <n v="14.3714"/>
    <n v="21.816299999999998"/>
    <n v="1.4381999999999999"/>
    <n v="1.12595"/>
    <n v="10.883834"/>
    <n v="0.674674"/>
    <n v="0.5847"/>
    <n v="7.6258140000000001"/>
    <n v="1.0847810943885339"/>
    <n v="16.002687190035026"/>
    <n v="118.7253"/>
    <n v="1186.3887999999999"/>
    <n v="106.906426"/>
    <n v="-83.868448999999998"/>
    <n v="10"/>
    <m/>
  </r>
  <r>
    <x v="133"/>
    <n v="500670"/>
    <s v="GNFC"/>
    <s v="INE113A01013"/>
    <x v="5"/>
    <x v="67"/>
    <d v="2022-09-05T00:00:00"/>
    <x v="133"/>
    <n v="0.35123300000000002"/>
    <n v="327.45"/>
    <n v="912"/>
    <n v="95.55"/>
    <n v="912"/>
    <n v="95.55"/>
    <n v="912"/>
    <n v="18.100000000000001"/>
    <n v="912"/>
    <n v="11545.284295154999"/>
    <n v="10250.424472425"/>
    <n v="-0.47561599999999998"/>
    <n v="-3.4632879999999999"/>
    <n v="12.323278"/>
    <n v="121.152129"/>
    <n v="61.899808999999998"/>
    <n v="19.145094"/>
    <n v="25.344113"/>
    <n v="5.6604999999999999"/>
    <n v="6.5667499999999999"/>
    <n v="1.3492"/>
    <n v="0.96155000000000002"/>
    <n v="28.552606999999998"/>
    <n v="0.21180199999999999"/>
    <n v="1.3465"/>
    <n v="3.422021"/>
    <n v="1.1610115178310687"/>
    <n v="5.8705034399209826"/>
    <n v="131.26079999999999"/>
    <n v="550.70429999999999"/>
    <n v="126.53841199999999"/>
    <n v="126.56929599999999"/>
    <n v="10"/>
    <m/>
  </r>
  <r>
    <x v="134"/>
    <n v="532892"/>
    <s v="MOTILALOFS"/>
    <s v="INE338I01027"/>
    <x v="6"/>
    <x v="14"/>
    <d v="2022-09-05T00:00:00"/>
    <x v="134"/>
    <n v="0.95429799999999998"/>
    <n v="714"/>
    <n v="1014.8"/>
    <n v="426"/>
    <n v="1188"/>
    <n v="426"/>
    <n v="1588.4"/>
    <n v="43.6"/>
    <n v="1588.4"/>
    <n v="11485.5925272"/>
    <n v="12115.77431488"/>
    <n v="0.86262799999999995"/>
    <n v="2.2150650000000001"/>
    <n v="-1.332403"/>
    <n v="-4.0180220000000002"/>
    <n v="10.611470000000001"/>
    <n v="-8.6017670000000006"/>
    <n v="23.447904000000001"/>
    <n v="10.388299999999999"/>
    <n v="22.84545"/>
    <n v="2.0979999999999999"/>
    <n v="2.8655499999999998"/>
    <n v="16.147870000000001"/>
    <n v="0.46362799999999998"/>
    <n v="1.2877000000000001"/>
    <n v="6.2209060000000003"/>
    <n v="2.8041271221398647"/>
    <n v="11.364447516672273"/>
    <n v="74.892099999999999"/>
    <n v="370.82560000000001"/>
    <n v="67.784037999999995"/>
    <n v="89.545271999999997"/>
    <n v="10"/>
    <m/>
  </r>
  <r>
    <x v="135"/>
    <n v="500331"/>
    <s v="PIDILITIND"/>
    <s v="INE318A01026"/>
    <x v="5"/>
    <x v="68"/>
    <d v="2022-09-05T00:00:00"/>
    <x v="135"/>
    <n v="-1.1842889999999999"/>
    <n v="1988.55"/>
    <n v="2895"/>
    <n v="1185.55"/>
    <n v="2895"/>
    <n v="748.75"/>
    <n v="2895"/>
    <n v="7.0750000000000002"/>
    <n v="2895"/>
    <n v="143988.38506125001"/>
    <n v="145457.46102799999"/>
    <n v="6.2188309999999998"/>
    <n v="10.90991"/>
    <n v="29.019401999999999"/>
    <n v="21.713069999999998"/>
    <n v="27.689133999999999"/>
    <n v="27.631785000000001"/>
    <n v="30.427227999999999"/>
    <n v="107.59139999999999"/>
    <n v="69.67465"/>
    <n v="21.456700000000001"/>
    <n v="16.250150000000001"/>
    <n v="1.2985310000000001"/>
    <n v="10.329407"/>
    <n v="0.35310000000000002"/>
    <n v="70.267947000000007"/>
    <n v="12.989151835700136"/>
    <n v="150.7147859585815"/>
    <n v="26.3841"/>
    <n v="132.29929999999999"/>
    <n v="18.795396"/>
    <n v="10.808184000000001"/>
    <n v="10"/>
    <m/>
  </r>
  <r>
    <x v="136"/>
    <n v="524715"/>
    <s v="SUNPHARMA"/>
    <s v="INE044A01036"/>
    <x v="0"/>
    <x v="0"/>
    <d v="2022-09-05T00:00:00"/>
    <x v="136"/>
    <n v="1.73078"/>
    <n v="733.7"/>
    <n v="967.05"/>
    <n v="312"/>
    <n v="967.05"/>
    <n v="312"/>
    <n v="967.05"/>
    <n v="7.1275000000000004"/>
    <n v="1200.8"/>
    <n v="212245.17144619999"/>
    <n v="196837.5889421"/>
    <n v="0.50559600000000005"/>
    <n v="-3.6907999999999999"/>
    <n v="2.2540749999999998"/>
    <n v="12.059792"/>
    <n v="27.534085000000001"/>
    <n v="12.055678"/>
    <n v="10.334562999999999"/>
    <n v="54.594299999999997"/>
    <n v="39.536000000000001"/>
    <n v="4.2377000000000002"/>
    <n v="3.2195499999999999"/>
    <n v="5.0279449999999999"/>
    <n v="-11.318155000000001"/>
    <n v="1.1298999999999999"/>
    <n v="17.524463999999998"/>
    <n v="5.3868020334073075"/>
    <n v="23.623376538609655"/>
    <n v="16.2105"/>
    <n v="208.8373"/>
    <n v="37.446505000000002"/>
    <n v="23.396699000000002"/>
    <n v="10"/>
    <m/>
  </r>
  <r>
    <x v="137"/>
    <n v="512070"/>
    <s v="UPL"/>
    <s v="INE628A01036"/>
    <x v="5"/>
    <x v="69"/>
    <d v="2022-09-05T00:00:00"/>
    <x v="137"/>
    <n v="0.140788"/>
    <n v="607.5"/>
    <n v="848"/>
    <n v="240.15"/>
    <n v="864.75"/>
    <n v="240.15"/>
    <n v="864.75"/>
    <n v="1.08"/>
    <n v="864.75"/>
    <n v="56059.131668085"/>
    <n v="74897.57698039501"/>
    <n v="-1.7302630000000001"/>
    <n v="2.0635460000000001"/>
    <n v="-2.9623849999999998"/>
    <n v="-0.79038299999999995"/>
    <n v="10.004538999999999"/>
    <n v="6.5173899999999998"/>
    <n v="25.035242"/>
    <n v="14.655099999999999"/>
    <n v="18.8949"/>
    <n v="2.6036000000000001"/>
    <n v="2.9482499999999998"/>
    <n v="10.827700999999999"/>
    <n v="0.76210599999999995"/>
    <n v="1.3387"/>
    <n v="7.3378639999999997"/>
    <n v="1.1547631456368188"/>
    <n v="8.6297924365894403"/>
    <n v="50.972000000000001"/>
    <n v="286.9153"/>
    <n v="84.915032999999994"/>
    <n v="28.849672999999999"/>
    <n v="10"/>
    <m/>
  </r>
  <r>
    <x v="138"/>
    <n v="500620"/>
    <s v="GESHIP"/>
    <s v="INE017A01032"/>
    <x v="9"/>
    <x v="70"/>
    <d v="2022-09-05T00:00:00"/>
    <x v="138"/>
    <n v="-5.3105149999999997"/>
    <n v="265"/>
    <n v="585"/>
    <n v="162"/>
    <n v="585"/>
    <n v="162"/>
    <n v="585"/>
    <n v="13.6"/>
    <n v="625.79999999999995"/>
    <n v="7662.3135308700002"/>
    <n v="8714.5928200149992"/>
    <n v="-2.5775999999999999"/>
    <n v="4.4569869999999998"/>
    <n v="31.318816000000002"/>
    <n v="49.207673"/>
    <n v="30.291805"/>
    <n v="6.0001829999999998"/>
    <n v="8.1288250000000009"/>
    <n v="7.1413000000000002"/>
    <n v="9.8390000000000004"/>
    <n v="0.90169999999999995"/>
    <n v="0.64885000000000004"/>
    <n v="20.266589"/>
    <n v="0.59717100000000001"/>
    <n v="1.8463000000000001"/>
    <n v="4.0959349999999999"/>
    <n v="1.8662351259864192"/>
    <n v="5.7935470079769535"/>
    <n v="75.252600000000001"/>
    <n v="595.95899999999995"/>
    <n v="92.635707999999994"/>
    <n v="44.538769000000002"/>
    <n v="9.9"/>
    <m/>
  </r>
  <r>
    <x v="139"/>
    <n v="532331"/>
    <s v="AJANTPHARM"/>
    <s v="INE031B01049"/>
    <x v="0"/>
    <x v="0"/>
    <d v="2022-09-05T00:00:00"/>
    <x v="139"/>
    <n v="-0.57602799999999998"/>
    <n v="1061.7666670000001"/>
    <n v="1577.5333330000001"/>
    <n v="602.26666699999998"/>
    <n v="1623.333333"/>
    <n v="550"/>
    <n v="1623.333333"/>
    <n v="1.822222"/>
    <n v="1623.333333"/>
    <n v="17325.724084875001"/>
    <n v="16981.81219515"/>
    <n v="0.97881099999999999"/>
    <n v="5.2907359999999999"/>
    <n v="15.324653"/>
    <n v="-8.7728409999999997"/>
    <n v="24.697557"/>
    <n v="11.072297000000001"/>
    <n v="33.906579000000001"/>
    <n v="24.280999999999999"/>
    <n v="24.279250000000001"/>
    <n v="5.0262000000000002"/>
    <n v="4.7759499999999999"/>
    <n v="6.0978640000000004"/>
    <n v="2.9759600000000002"/>
    <n v="0.46899999999999997"/>
    <n v="16.224765000000001"/>
    <n v="4.888844893910151"/>
    <n v="30.826496485792827"/>
    <n v="55.691600000000001"/>
    <n v="269.0428"/>
    <n v="65.812646000000001"/>
    <n v="57.230679000000002"/>
    <n v="9.5"/>
    <m/>
  </r>
  <r>
    <x v="140"/>
    <n v="540743"/>
    <s v="GODREJAGRO"/>
    <s v="INE850D01014"/>
    <x v="2"/>
    <x v="71"/>
    <d v="2022-09-05T00:00:00"/>
    <x v="140"/>
    <n v="0.124652"/>
    <n v="441"/>
    <n v="688.95"/>
    <n v="265.05"/>
    <n v="746.8"/>
    <m/>
    <m/>
    <n v="265.05"/>
    <n v="746.8"/>
    <n v="10018.28641626"/>
    <n v="11554.42042816"/>
    <n v="0.45213999999999999"/>
    <n v="6.4858250000000002"/>
    <n v="-0.52395899999999995"/>
    <n v="-17.876524"/>
    <n v="5.0629039999999996"/>
    <m/>
    <m/>
    <n v="26.411200000000001"/>
    <n v="29.324950000000001"/>
    <n v="4.2843999999999998"/>
    <n v="4.9747500000000002"/>
    <n v="5.4878010000000002"/>
    <n v="17.572531999999999"/>
    <n v="1.8203"/>
    <n v="15.734215000000001"/>
    <n v="1.1378714094709357"/>
    <n v="-83.450948906788838"/>
    <n v="19.739799999999999"/>
    <n v="121.68689999999999"/>
    <n v="-6.2490240000000004"/>
    <n v="-22.760397999999999"/>
    <n v="9.5"/>
    <m/>
  </r>
  <r>
    <x v="141"/>
    <n v="531642"/>
    <s v="MARICO"/>
    <s v="INE196A01026"/>
    <x v="2"/>
    <x v="72"/>
    <d v="2022-09-05T00:00:00"/>
    <x v="141"/>
    <n v="-0.51571"/>
    <n v="455.65"/>
    <n v="607.70000000000005"/>
    <n v="233.8"/>
    <n v="607.70000000000005"/>
    <n v="233.8"/>
    <n v="607.70000000000005"/>
    <n v="4.4249999999999998"/>
    <n v="607.70000000000005"/>
    <n v="67388.08325216001"/>
    <n v="66674.700873160007"/>
    <n v="1.0182310000000001"/>
    <n v="-2.0129809999999999"/>
    <n v="1.4412309999999999"/>
    <n v="-7.1237519999999996"/>
    <n v="10.680372"/>
    <n v="10.605567000000001"/>
    <n v="17.566140000000001"/>
    <n v="54.301400000000001"/>
    <n v="50.203449999999997"/>
    <n v="18.221399999999999"/>
    <n v="15.02155"/>
    <n v="2.6491030000000002"/>
    <n v="5.3278850000000002"/>
    <n v="1.7747999999999999"/>
    <n v="36.715144000000002"/>
    <n v="7.0600401521382929"/>
    <n v="66.326853594645684"/>
    <n v="9.5983000000000001"/>
    <n v="28.6037"/>
    <n v="7.8759690000000004"/>
    <n v="7.1317830000000004"/>
    <n v="9.25"/>
    <m/>
  </r>
  <r>
    <x v="142"/>
    <n v="532683"/>
    <s v="AIAENG"/>
    <s v="INE212H01026"/>
    <x v="11"/>
    <x v="73"/>
    <d v="2022-09-05T00:00:00"/>
    <x v="142"/>
    <n v="-0.41977199999999998"/>
    <n v="1517"/>
    <n v="2687.35"/>
    <n v="1102.2"/>
    <n v="2687.35"/>
    <n v="1102.2"/>
    <n v="2687.35"/>
    <n v="75.3"/>
    <n v="2687.35"/>
    <n v="24400.679719"/>
    <n v="22918.430316850001"/>
    <n v="1.5752360000000001"/>
    <n v="5.8410589999999996"/>
    <n v="15.073096"/>
    <n v="23.304165000000001"/>
    <n v="19.343858000000001"/>
    <n v="14.491989"/>
    <n v="22.491054999999999"/>
    <n v="36.924500000000002"/>
    <n v="31.579249999999998"/>
    <n v="4.9329999999999998"/>
    <n v="4.4854500000000002"/>
    <n v="4.3003429999999998"/>
    <n v="4.2601870000000002"/>
    <n v="0.34789999999999999"/>
    <n v="24.547343000000001"/>
    <n v="6.3397935204957996"/>
    <n v="-622.15841443265322"/>
    <n v="70.061999999999998"/>
    <n v="524.42819999999995"/>
    <n v="-4.158099"/>
    <n v="-1.5582720000000001"/>
    <n v="9"/>
    <m/>
  </r>
  <r>
    <x v="143"/>
    <n v="524804"/>
    <s v="AUROPHARMA"/>
    <s v="INE406A01037"/>
    <x v="0"/>
    <x v="0"/>
    <d v="2022-09-05T00:00:00"/>
    <x v="143"/>
    <n v="0.86932100000000001"/>
    <n v="503.45"/>
    <n v="767.45"/>
    <n v="281.14999999999998"/>
    <n v="1063.9000000000001"/>
    <n v="281.14999999999998"/>
    <n v="1063.9000000000001"/>
    <n v="6.8"/>
    <n v="1063.9000000000001"/>
    <n v="31614.317648594999"/>
    <n v="29128.18803714"/>
    <n v="-1.873238"/>
    <n v="-5.5244270000000002"/>
    <n v="2.110144"/>
    <n v="-28.809868999999999"/>
    <n v="-3.4322650000000001"/>
    <n v="-6.3407720000000003"/>
    <n v="24.703716"/>
    <n v="13.198"/>
    <n v="14.160349999999999"/>
    <n v="1.2613000000000001"/>
    <n v="2.6591"/>
    <n v="11.862271"/>
    <n v="7.8115100000000002"/>
    <n v="1.6673"/>
    <n v="6.673216"/>
    <n v="1.3254623243863919"/>
    <n v="6.3020918350307387"/>
    <n v="40.938099999999999"/>
    <n v="428.37819999999999"/>
    <n v="85.620071999999993"/>
    <n v="45.366785999999998"/>
    <n v="9"/>
    <m/>
  </r>
  <r>
    <x v="144"/>
    <n v="542216"/>
    <s v="DALBHARAT"/>
    <s v="INE00R701025"/>
    <x v="8"/>
    <x v="12"/>
    <d v="2022-09-05T00:00:00"/>
    <x v="144"/>
    <n v="1.0393250000000001"/>
    <n v="1212.5"/>
    <n v="2548.4"/>
    <n v="402.7"/>
    <n v="2548.4"/>
    <m/>
    <m/>
    <n v="402.7"/>
    <n v="2548.4"/>
    <n v="29043.584164525"/>
    <n v="27347.689425879998"/>
    <n v="1.243838"/>
    <n v="-0.72030000000000005"/>
    <n v="23.770754"/>
    <n v="-30.447654"/>
    <n v="20.059701"/>
    <m/>
    <m/>
    <n v="26.645499999999998"/>
    <n v="32.185250000000003"/>
    <n v="1.8319000000000001"/>
    <n v="1.80105"/>
    <n v="4.9160279999999998"/>
    <n v="0.76550099999999999"/>
    <n v="0.58030000000000004"/>
    <n v="11.148671"/>
    <n v="2.4223172781088409"/>
    <n v="14.994106434963861"/>
    <n v="58.143000000000001"/>
    <n v="845.71429999999998"/>
    <n v="104.702703"/>
    <n v="6.1081079999999996"/>
    <n v="9"/>
    <m/>
  </r>
  <r>
    <x v="145"/>
    <n v="500645"/>
    <s v="DEEPAKFERT"/>
    <s v="INE501A01019"/>
    <x v="5"/>
    <x v="68"/>
    <d v="2022-09-05T00:00:00"/>
    <x v="145"/>
    <n v="3.0487799999999998"/>
    <n v="343.55"/>
    <n v="1000"/>
    <n v="55.266145999999999"/>
    <n v="1000"/>
    <n v="55.266145999999999"/>
    <n v="1000"/>
    <n v="11.732284999999999"/>
    <n v="1000"/>
    <n v="11238.163584374999"/>
    <n v="12330.313366875"/>
    <n v="-7.0017290000000001"/>
    <n v="5.6753220000000004"/>
    <n v="33.400992000000002"/>
    <n v="110.57315800000001"/>
    <n v="125.59535200000001"/>
    <n v="19.382559000000001"/>
    <n v="22.134328"/>
    <n v="11.416700000000001"/>
    <n v="11.7348"/>
    <n v="2.536"/>
    <n v="0.86029999999999995"/>
    <n v="13.240786"/>
    <n v="0.24401900000000001"/>
    <n v="1.0145999999999999"/>
    <n v="6.6458149999999998"/>
    <n v="1.2781882683604671"/>
    <n v="9.2799157605778593"/>
    <n v="77.697599999999994"/>
    <n v="349.77760000000001"/>
    <n v="100.42457899999999"/>
    <n v="5.3445559999999999"/>
    <n v="9"/>
    <m/>
  </r>
  <r>
    <x v="146"/>
    <n v="541557"/>
    <s v="FINEORG"/>
    <s v="INE686Y01026"/>
    <x v="5"/>
    <x v="39"/>
    <d v="2022-09-05T00:00:00"/>
    <x v="146"/>
    <n v="-0.365367"/>
    <n v="2962.15"/>
    <n v="6909.35"/>
    <n v="1425"/>
    <n v="6909.35"/>
    <m/>
    <m/>
    <n v="735"/>
    <n v="6909.35"/>
    <n v="18764.978411159998"/>
    <n v="18666.217852239999"/>
    <n v="-1.5644720000000001"/>
    <n v="7.9955189999999998"/>
    <n v="21.763991999999998"/>
    <n v="99.995099999999994"/>
    <n v="63.035549000000003"/>
    <m/>
    <m/>
    <n v="48.931600000000003"/>
    <n v="58.690150000000003"/>
    <n v="16.765899999999998"/>
    <n v="12.08135"/>
    <n v="3.0824729999999998"/>
    <n v="1.184682"/>
    <n v="0.14710000000000001"/>
    <n v="32.700020000000002"/>
    <n v="8.2795423859493376"/>
    <n v="280.17592068705517"/>
    <n v="125.0797"/>
    <n v="365.04849999999999"/>
    <n v="21.844650999999999"/>
    <n v="7.5340829999999999"/>
    <n v="9"/>
    <m/>
  </r>
  <r>
    <x v="147"/>
    <n v="532155"/>
    <s v="GAIL"/>
    <s v="INE129A01019"/>
    <x v="12"/>
    <x v="33"/>
    <d v="2022-09-05T00:00:00"/>
    <x v="147"/>
    <n v="1.071693"/>
    <n v="125.2"/>
    <n v="173.5"/>
    <n v="65"/>
    <n v="173.5"/>
    <n v="65"/>
    <n v="199.7"/>
    <n v="6.375"/>
    <n v="199.7"/>
    <n v="59942.991745350002"/>
    <n v="64377.522777480001"/>
    <n v="1.6350800000000001"/>
    <n v="-2.391149"/>
    <n v="-7.350949"/>
    <n v="-7.2252369999999999"/>
    <n v="2.4156460000000002"/>
    <n v="-0.79947500000000005"/>
    <n v="3.092841"/>
    <n v="4.4829999999999997"/>
    <n v="9.0966500000000003"/>
    <n v="0.90880000000000005"/>
    <n v="1.23265"/>
    <n v="25.935995999999999"/>
    <n v="0.20655200000000001"/>
    <n v="7.3125999999999998"/>
    <n v="3.5356320000000001"/>
    <n v="0.52940391463218284"/>
    <n v="6.2255212596392617"/>
    <n v="30.504300000000001"/>
    <n v="150.46520000000001"/>
    <n v="21.684108999999999"/>
    <n v="5.4988859999999997"/>
    <n v="9"/>
    <m/>
  </r>
  <r>
    <x v="148"/>
    <n v="500292"/>
    <s v="HEIDELBERG"/>
    <s v="INE578A01017"/>
    <x v="8"/>
    <x v="12"/>
    <d v="2022-09-05T00:00:00"/>
    <x v="148"/>
    <n v="-1.27321"/>
    <n v="164"/>
    <n v="277.95"/>
    <n v="120"/>
    <n v="284.95"/>
    <n v="116.6"/>
    <n v="284.95"/>
    <n v="4.05"/>
    <n v="284.95"/>
    <n v="4219.5362199199999"/>
    <n v="4080.8803021799999"/>
    <n v="-5.9388430000000003"/>
    <n v="-0.58760699999999999"/>
    <n v="1.4168940000000001"/>
    <n v="-29.387212999999999"/>
    <n v="-1.804608"/>
    <n v="8.4326150000000002"/>
    <n v="15.941269999999999"/>
    <n v="17.938600000000001"/>
    <n v="17.998249999999999"/>
    <n v="2.6097000000000001"/>
    <n v="3.4152999999999998"/>
    <n v="9.5259579999999993"/>
    <n v="0.61977899999999997"/>
    <n v="4.8334999999999999"/>
    <n v="9.1227509999999992"/>
    <n v="1.8223395970200178"/>
    <n v="13.978917409044227"/>
    <n v="10.379799999999999"/>
    <n v="71.348200000000006"/>
    <n v="13.320242"/>
    <n v="10.544988999999999"/>
    <n v="9"/>
    <m/>
  </r>
  <r>
    <x v="149"/>
    <n v="540716"/>
    <s v="ICICIGI"/>
    <s v="INE765G01017"/>
    <x v="16"/>
    <x v="74"/>
    <d v="2022-09-05T00:00:00"/>
    <x v="149"/>
    <n v="0.22636999999999999"/>
    <n v="1071"/>
    <n v="1675"/>
    <n v="805"/>
    <n v="1675"/>
    <m/>
    <m/>
    <n v="619"/>
    <n v="1675"/>
    <n v="62052.550120079992"/>
    <n v="61717.80864589"/>
    <n v="0.14285100000000001"/>
    <n v="4.9617370000000003"/>
    <n v="3.5746530000000001"/>
    <n v="-22.574013999999998"/>
    <n v="3.278645"/>
    <m/>
    <m/>
    <n v="43.523000000000003"/>
    <n v="47.7699"/>
    <n v="6.5514999999999999"/>
    <n v="8.6218400000000006"/>
    <n v="9.5984010000000008"/>
    <n v="3.4334609999999999"/>
    <n v="0.71230000000000004"/>
    <n v="32.648879000000001"/>
    <n v="4.6487753074456002"/>
    <n v="76.693263431930063"/>
    <n v="29.032900000000001"/>
    <n v="192.8724"/>
    <n v="16.482268999999999"/>
    <n v="23.020847"/>
    <n v="9"/>
    <m/>
  </r>
  <r>
    <x v="150"/>
    <n v="535789"/>
    <s v="IBULHSGFIN"/>
    <s v="INE148I01020"/>
    <x v="6"/>
    <x v="29"/>
    <d v="2022-09-05T00:00:00"/>
    <x v="150"/>
    <n v="1.2382740000000001"/>
    <n v="89"/>
    <n v="282.60000000000002"/>
    <n v="81"/>
    <n v="458.95"/>
    <n v="81"/>
    <n v="1440"/>
    <n v="81"/>
    <n v="1440"/>
    <n v="6359.4805555499997"/>
    <n v="53113.613077900001"/>
    <n v="-1.4249179999999999"/>
    <n v="11.395541"/>
    <n v="10.032626"/>
    <n v="-41.513114999999999"/>
    <n v="-33.479725999999999"/>
    <n v="-35.783831999999997"/>
    <m/>
    <n v="5.3771000000000004"/>
    <n v="7.4157000000000002"/>
    <n v="0.37319999999999998"/>
    <n v="0.7046"/>
    <n v="14.744811"/>
    <n v="-0.30878100000000003"/>
    <n v="6.6741000000000001"/>
    <n v="6.7796940000000001"/>
    <n v="0.72500225789957895"/>
    <n v="0.89715462446921068"/>
    <n v="25.078600000000002"/>
    <n v="361.30090000000001"/>
    <n v="159.16694699999999"/>
    <n v="158.26787899999999"/>
    <n v="9"/>
    <m/>
  </r>
  <r>
    <x v="151"/>
    <n v="517385"/>
    <s v="SYMPHONY"/>
    <s v="INE225D01027"/>
    <x v="10"/>
    <x v="66"/>
    <d v="2022-09-05T00:00:00"/>
    <x v="151"/>
    <n v="-0.80939099999999997"/>
    <n v="828"/>
    <n v="1215"/>
    <n v="690"/>
    <n v="1529.65"/>
    <n v="690"/>
    <n v="2212.75"/>
    <n v="0.156"/>
    <n v="2212.75"/>
    <n v="6472.7714249999999"/>
    <n v="6362.6001450000003"/>
    <n v="-0.77747999999999995"/>
    <n v="-0.43581199999999998"/>
    <n v="-6.0135100000000001"/>
    <n v="-4.3570390000000003"/>
    <n v="-9.0204810000000002"/>
    <n v="-6.2063090000000001"/>
    <n v="17.733502000000001"/>
    <n v="45.251899999999999"/>
    <n v="60.743299999999998"/>
    <n v="7.4509999999999996"/>
    <n v="10.914999999999999"/>
    <n v="3.9552429999999998"/>
    <n v="-7.3200500000000002"/>
    <n v="0.97209999999999996"/>
    <n v="27.784279999999999"/>
    <n v="5.6878483523725833"/>
    <n v="113.87704829345532"/>
    <n v="20.441099999999999"/>
    <n v="124.14360000000001"/>
    <n v="8.1258040000000005"/>
    <n v="8.5089349999999992"/>
    <n v="9"/>
    <m/>
  </r>
  <r>
    <x v="152"/>
    <n v="500411"/>
    <s v="THERMAX"/>
    <s v="INE152A01029"/>
    <x v="7"/>
    <x v="75"/>
    <d v="2022-09-05T00:00:00"/>
    <x v="152"/>
    <n v="0.88379399999999997"/>
    <n v="1302"/>
    <n v="2537.5"/>
    <n v="570"/>
    <n v="2537.5"/>
    <n v="570"/>
    <n v="2537.5"/>
    <n v="2.5333329999999998"/>
    <n v="2537.5"/>
    <n v="28835.2288185"/>
    <n v="27235.275126"/>
    <n v="-2.9204690000000002"/>
    <n v="16.660640999999998"/>
    <n v="17.100964999999999"/>
    <n v="68.949628000000004"/>
    <n v="34.261020000000002"/>
    <n v="22.302811999999999"/>
    <n v="17.338591999999998"/>
    <n v="87.740399999999994"/>
    <n v="61.961599999999997"/>
    <n v="8.1214999999999993"/>
    <n v="4.5440500000000004"/>
    <n v="2.1269279999999999"/>
    <n v="24.465703999999999"/>
    <n v="0.37169999999999997"/>
    <n v="47.240816000000002"/>
    <n v="4.2842943367085411"/>
    <n v="88.803020598380087"/>
    <n v="27.599"/>
    <n v="298.16480000000001"/>
    <n v="28.837478000000001"/>
    <n v="30.293073"/>
    <n v="9"/>
    <m/>
  </r>
  <r>
    <x v="153"/>
    <n v="532779"/>
    <s v="TORNTPOWER"/>
    <s v="INE813H01021"/>
    <x v="12"/>
    <x v="50"/>
    <d v="2022-09-05T00:00:00"/>
    <x v="153"/>
    <n v="-0.83131299999999997"/>
    <n v="415.25"/>
    <n v="610"/>
    <n v="231.95"/>
    <n v="610"/>
    <n v="207.7"/>
    <n v="610"/>
    <n v="45"/>
    <n v="610"/>
    <n v="27491.280044800002"/>
    <n v="36211.177688559997"/>
    <n v="-0.65064599999999995"/>
    <n v="7.7125659999999998"/>
    <n v="22.994308"/>
    <n v="17.758355000000002"/>
    <n v="28.383098"/>
    <n v="21.388714"/>
    <n v="13.784908"/>
    <n v="36.679499999999997"/>
    <n v="14.196999999999999"/>
    <n v="2.6320000000000001"/>
    <n v="1.6170500000000001"/>
    <n v="8.9547889999999999"/>
    <n v="7.1669349999999996"/>
    <n v="1.5723"/>
    <n v="8.5598340000000004"/>
    <n v="1.5559038137846999"/>
    <n v="8.6800497744997127"/>
    <n v="15.5945"/>
    <n v="217.3288"/>
    <n v="65.897799000000006"/>
    <n v="-3.7397529999999999"/>
    <n v="9"/>
    <m/>
  </r>
  <r>
    <x v="154"/>
    <n v="532187"/>
    <s v="INDUSINDBK"/>
    <s v="INE095A01012"/>
    <x v="6"/>
    <x v="46"/>
    <d v="2022-09-05T00:00:00"/>
    <x v="154"/>
    <n v="0.65864199999999995"/>
    <n v="763.2"/>
    <n v="1242"/>
    <n v="235.55"/>
    <n v="1596.55"/>
    <n v="235.55"/>
    <n v="2038"/>
    <n v="8.5"/>
    <n v="2038"/>
    <n v="85846.869331605005"/>
    <n v="64081.520212755"/>
    <n v="3.5756019999999999"/>
    <n v="5.5037140000000004"/>
    <n v="19.874500000000001"/>
    <n v="10.386051999999999"/>
    <n v="-5.6115779999999997"/>
    <n v="-7.8716549999999996"/>
    <n v="13.377406000000001"/>
    <n v="15.838699999999999"/>
    <n v="24.136099999999999"/>
    <n v="1.7401"/>
    <n v="2.0512999999999999"/>
    <n v="36.259303000000003"/>
    <n v="0.79732899999999995"/>
    <n v="0.76749999999999996"/>
    <n v="4.802632"/>
    <n v="2.7314097270878546"/>
    <n v="5.1491064874776837"/>
    <n v="69.920400000000001"/>
    <n v="636.42589999999996"/>
    <n v="215.21853100000001"/>
    <n v="126.025735"/>
    <n v="8.5"/>
    <m/>
  </r>
  <r>
    <x v="155"/>
    <n v="500253"/>
    <s v="LICHSGFIN"/>
    <s v="INE115A01026"/>
    <x v="6"/>
    <x v="29"/>
    <d v="2022-09-05T00:00:00"/>
    <x v="155"/>
    <n v="1.794044"/>
    <n v="291.75"/>
    <n v="462.5"/>
    <n v="185.25"/>
    <n v="542.45000000000005"/>
    <n v="185.25"/>
    <n v="684.55"/>
    <n v="4.5999999999999996"/>
    <n v="794.1"/>
    <n v="23407.930965"/>
    <n v="227212.01402999999"/>
    <n v="6.0296500000000002"/>
    <n v="14.410539"/>
    <n v="13.631508999999999"/>
    <n v="4.5063849999999999"/>
    <n v="1.2115579999999999"/>
    <n v="-8.8515270000000008"/>
    <n v="5.8593960000000003"/>
    <n v="7.6455000000000002"/>
    <n v="9.8404000000000007"/>
    <n v="0.91139999999999999"/>
    <n v="1.11435"/>
    <n v="7.9387819999999998"/>
    <n v="0.73160700000000001"/>
    <n v="1.9979"/>
    <n v="12.597778"/>
    <n v="1.1538958377698907"/>
    <n v="-2.0671846681879757"/>
    <n v="55.647100000000002"/>
    <n v="466.81279999999998"/>
    <n v="-224.38482099999999"/>
    <n v="72.806102999999993"/>
    <n v="8.5"/>
    <m/>
  </r>
  <r>
    <x v="156"/>
    <n v="541143"/>
    <s v="BDL"/>
    <s v="INE171Z01018"/>
    <x v="17"/>
    <x v="76"/>
    <d v="2022-09-05T00:00:00"/>
    <x v="156"/>
    <n v="-0.55093099999999995"/>
    <n v="368.15"/>
    <n v="904.95"/>
    <n v="145.30000000000001"/>
    <n v="904.95"/>
    <m/>
    <m/>
    <n v="145.30000000000001"/>
    <n v="904.95"/>
    <n v="15198.59765625"/>
    <n v="13393.365475000001"/>
    <n v="0.47797699999999999"/>
    <n v="-1.2134910000000001"/>
    <n v="4.3546560000000003"/>
    <n v="110.055654"/>
    <n v="44.923541999999998"/>
    <m/>
    <m/>
    <n v="27.104900000000001"/>
    <n v="19.245799999999999"/>
    <n v="4.9816000000000003"/>
    <n v="2.5928"/>
    <n v="7.1415069999999998"/>
    <n v="2.391305"/>
    <n v="1.0008999999999999"/>
    <n v="14.524236999999999"/>
    <n v="4.6351630466108649"/>
    <n v="28.695061645794748"/>
    <n v="30.594100000000001"/>
    <n v="166.46289999999999"/>
    <n v="28.898709"/>
    <n v="21.276132"/>
    <n v="8.3000000000000007"/>
    <m/>
  </r>
  <r>
    <x v="157"/>
    <n v="531162"/>
    <s v="EMAMILTD"/>
    <s v="INE548C01032"/>
    <x v="2"/>
    <x v="2"/>
    <d v="2022-09-05T00:00:00"/>
    <x v="157"/>
    <n v="0.60963199999999995"/>
    <n v="393.4"/>
    <n v="612"/>
    <n v="130.94999999999999"/>
    <n v="621.79999999999995"/>
    <n v="130.94999999999999"/>
    <n v="714"/>
    <n v="2.3416670000000002"/>
    <n v="714"/>
    <n v="21836.924999999999"/>
    <n v="21823.799449999999"/>
    <n v="1.6423730000000001"/>
    <n v="7.6538380000000004"/>
    <n v="15.286994999999999"/>
    <n v="-18.253115999999999"/>
    <n v="18.306128999999999"/>
    <n v="-2.013414"/>
    <n v="11.637145"/>
    <n v="26.1511"/>
    <n v="52.103949999999998"/>
    <n v="10.1395"/>
    <n v="9.9345999999999997"/>
    <n v="3.6354790000000001"/>
    <n v="1.069183"/>
    <n v="1.6157999999999999"/>
    <n v="20.847311000000001"/>
    <n v="6.5985142187183667"/>
    <n v="33.915983993253121"/>
    <n v="18.9285"/>
    <n v="48.819099999999999"/>
    <n v="14.594887999999999"/>
    <n v="12.090362000000001"/>
    <n v="8"/>
    <m/>
  </r>
  <r>
    <x v="158"/>
    <n v="530001"/>
    <s v="GUJALKALI"/>
    <s v="INE186A01019"/>
    <x v="5"/>
    <x v="77"/>
    <d v="2022-09-05T00:00:00"/>
    <x v="158"/>
    <n v="-0.47637699999999999"/>
    <n v="448.5"/>
    <n v="1044.75"/>
    <n v="165"/>
    <n v="1044.75"/>
    <n v="165"/>
    <n v="1044.75"/>
    <n v="6.7355"/>
    <n v="1044.75"/>
    <n v="6521.1992063999996"/>
    <n v="6630.7035308799996"/>
    <n v="-1.124722"/>
    <n v="10.017967000000001"/>
    <n v="9.7053189999999994"/>
    <n v="95.572687000000002"/>
    <n v="28.241125"/>
    <n v="15.161844"/>
    <n v="21.447253"/>
    <n v="9.4852000000000007"/>
    <n v="9.5079499999999992"/>
    <n v="1.0652999999999999"/>
    <n v="0.82909999999999995"/>
    <n v="16.857914000000001"/>
    <n v="-1.7659910000000001"/>
    <n v="1.1261000000000001"/>
    <n v="5.1883439999999998"/>
    <n v="1.5636042618123924"/>
    <n v="15.483447525870053"/>
    <n v="93.619100000000003"/>
    <n v="833.55430000000001"/>
    <n v="57.351590000000002"/>
    <n v="36.136561"/>
    <n v="8"/>
    <m/>
  </r>
  <r>
    <x v="159"/>
    <n v="542650"/>
    <s v="METROPOLIS"/>
    <s v="INE112L01020"/>
    <x v="0"/>
    <x v="49"/>
    <d v="2022-09-05T00:00:00"/>
    <x v="159"/>
    <n v="-1.8140989999999999"/>
    <n v="1355.5"/>
    <n v="3579.9"/>
    <n v="993.2"/>
    <n v="3579.9"/>
    <m/>
    <m/>
    <n v="904.85"/>
    <n v="3579.9"/>
    <n v="7050.5302885450001"/>
    <n v="7277.8894156249999"/>
    <n v="-2.9417979999999999"/>
    <n v="-12.440009"/>
    <n v="-16.213504"/>
    <n v="-51.429831"/>
    <n v="4.2888859999999998"/>
    <m/>
    <m/>
    <n v="40.8279"/>
    <n v="60.097700000000003"/>
    <n v="7.7636000000000003"/>
    <n v="16.28735"/>
    <n v="3.8103859999999998"/>
    <n v="3.5146679999999999"/>
    <n v="0.58099999999999996"/>
    <n v="22.337902"/>
    <n v="5.9677834090705177"/>
    <n v="27.837494516011475"/>
    <n v="33.728200000000001"/>
    <n v="177.3723"/>
    <n v="49.494762999999999"/>
    <n v="45.112248999999998"/>
    <n v="8"/>
    <m/>
  </r>
  <r>
    <x v="160"/>
    <n v="500325"/>
    <s v="RELIANCE"/>
    <s v="INE002A01018"/>
    <x v="12"/>
    <x v="43"/>
    <d v="2022-09-05T00:00:00"/>
    <x v="160"/>
    <n v="1.553053"/>
    <n v="2180"/>
    <n v="2856.15"/>
    <n v="867.42737"/>
    <n v="2856.15"/>
    <n v="771.78400499999998"/>
    <n v="2856.15"/>
    <n v="48.824674999999999"/>
    <n v="2856.15"/>
    <n v="1738725.1404328202"/>
    <n v="1833670.1643968201"/>
    <n v="-1.8411"/>
    <n v="-8.1652000000000002E-2"/>
    <n v="-7.5445219999999997"/>
    <n v="7.5905379999999996"/>
    <n v="29.2607"/>
    <n v="26.316368000000001"/>
    <n v="20.869157000000001"/>
    <n v="26.1953"/>
    <n v="23.770700000000001"/>
    <n v="2.1777000000000002"/>
    <n v="2.19225"/>
    <n v="6.4049449999999997"/>
    <n v="1.4497910000000001"/>
    <n v="0.31130000000000002"/>
    <n v="13.281306000000001"/>
    <n v="2.1723881186104266"/>
    <n v="15.713170246288612"/>
    <n v="98.118600000000001"/>
    <n v="1180.2552000000001"/>
    <n v="163.56836699999999"/>
    <n v="-3.0421290000000001"/>
    <n v="8"/>
    <m/>
  </r>
  <r>
    <x v="161"/>
    <n v="500550"/>
    <s v="SIEMENS"/>
    <s v="INE003A01024"/>
    <x v="7"/>
    <x v="78"/>
    <d v="2022-09-05T00:00:00"/>
    <x v="161"/>
    <n v="0.73784300000000003"/>
    <n v="2021"/>
    <n v="2975"/>
    <n v="947"/>
    <n v="2975"/>
    <n v="841"/>
    <n v="2975"/>
    <n v="16.984999999999999"/>
    <n v="2975"/>
    <n v="104535.5396527"/>
    <n v="98556.121262375003"/>
    <n v="0.52567600000000003"/>
    <n v="10.832547"/>
    <n v="24.982437000000001"/>
    <n v="29.461057"/>
    <n v="35.966819999999998"/>
    <n v="18.062459"/>
    <n v="15.919369"/>
    <n v="86.108900000000006"/>
    <n v="48.508200000000002"/>
    <n v="9.5563000000000002"/>
    <n v="5.6193999999999997"/>
    <n v="1.9360930000000001"/>
    <n v="-4.8250830000000002"/>
    <n v="0.27250000000000002"/>
    <n v="49.874056000000003"/>
    <n v="6.6078090804487992"/>
    <n v="73.50786840074538"/>
    <n v="34.061500000000002"/>
    <n v="306.91950000000003"/>
    <n v="39.946629000000001"/>
    <n v="42.334269999999997"/>
    <n v="8"/>
    <m/>
  </r>
  <r>
    <x v="162"/>
    <n v="540212"/>
    <s v="TCIEXP"/>
    <s v="INE586V01016"/>
    <x v="9"/>
    <x v="15"/>
    <d v="2022-09-05T00:00:00"/>
    <x v="162"/>
    <n v="-0.89027400000000001"/>
    <n v="1436.4"/>
    <n v="2572"/>
    <n v="455.8"/>
    <n v="2572"/>
    <n v="425"/>
    <n v="2572"/>
    <n v="265.14999999999998"/>
    <n v="2572"/>
    <n v="6869.0153222500003"/>
    <n v="6819.3043164999999"/>
    <n v="-0.12895999999999999"/>
    <n v="4.5673360000000001"/>
    <n v="6.2293130000000003"/>
    <n v="22.255396999999999"/>
    <n v="41.511245000000002"/>
    <n v="27.761702"/>
    <m/>
    <n v="50.4666"/>
    <n v="40.589449999999999"/>
    <n v="12.1706"/>
    <n v="10.1061"/>
    <n v="2.8274919999999999"/>
    <n v="1.9322360000000001"/>
    <n v="0.44850000000000001"/>
    <n v="35.169181999999999"/>
    <n v="5.9783593467684382"/>
    <n v="53.849289136484792"/>
    <n v="35.344099999999997"/>
    <n v="146.5575"/>
    <n v="33.132468000000003"/>
    <n v="12.402597"/>
    <n v="8"/>
    <m/>
  </r>
  <r>
    <x v="163"/>
    <n v="500085"/>
    <s v="CHAMBLFERT"/>
    <s v="INE085A01013"/>
    <x v="5"/>
    <x v="67"/>
    <d v="2022-09-05T00:00:00"/>
    <x v="163"/>
    <n v="-4.3378E-2"/>
    <n v="260.8"/>
    <n v="516"/>
    <n v="93.8"/>
    <n v="516"/>
    <n v="93.8"/>
    <n v="516"/>
    <n v="8.5"/>
    <n v="516"/>
    <n v="14386.22440438"/>
    <n v="18146.85024734"/>
    <n v="-0.71808099999999997"/>
    <n v="7.9481570000000001"/>
    <n v="-1.7621150000000001"/>
    <n v="9.4002219999999994"/>
    <n v="29.870303"/>
    <n v="18.217822000000002"/>
    <n v="17.535208999999998"/>
    <n v="9.4482999999999997"/>
    <n v="9.1861999999999995"/>
    <n v="2.1488"/>
    <n v="2.20465"/>
    <n v="11.690662"/>
    <n v="0.328791"/>
    <n v="2.1673"/>
    <n v="7.7231810000000003"/>
    <n v="0.72582587031803958"/>
    <n v="-593.73604640445728"/>
    <n v="36.673299999999998"/>
    <n v="161.25139999999999"/>
    <n v="-0.58215799999999995"/>
    <n v="-16.734100999999999"/>
    <n v="7.5"/>
    <m/>
  </r>
  <r>
    <x v="164"/>
    <n v="517354"/>
    <s v="HAVELLS"/>
    <s v="INE176B01034"/>
    <x v="7"/>
    <x v="78"/>
    <d v="2022-09-05T00:00:00"/>
    <x v="164"/>
    <n v="-0.18085799999999999"/>
    <n v="1040"/>
    <n v="1504.45"/>
    <n v="447.05"/>
    <n v="1504.45"/>
    <n v="447.05"/>
    <n v="1504.45"/>
    <n v="0.46937499999999999"/>
    <n v="1504.45"/>
    <n v="86445.576047679991"/>
    <n v="84266.300190959999"/>
    <n v="4.2420580000000001"/>
    <n v="5.3362850000000002"/>
    <n v="19.344376"/>
    <n v="-3.5408439999999999"/>
    <n v="29.455252000000002"/>
    <n v="22.862762"/>
    <n v="28.640864000000001"/>
    <n v="71.953299999999999"/>
    <n v="58.976550000000003"/>
    <n v="13.869300000000001"/>
    <n v="10.942299999999999"/>
    <n v="2.190369"/>
    <n v="3.763439"/>
    <n v="0.54359999999999997"/>
    <n v="43.425716999999999"/>
    <n v="5.5510012571577541"/>
    <n v="50.031297088069998"/>
    <n v="19.215199999999999"/>
    <n v="99.688100000000006"/>
    <n v="27.587897000000002"/>
    <n v="24.310873000000001"/>
    <n v="7.5"/>
    <m/>
  </r>
  <r>
    <x v="165"/>
    <n v="532725"/>
    <s v="SOLARINDS"/>
    <s v="INE343H01029"/>
    <x v="5"/>
    <x v="79"/>
    <d v="2022-09-05T00:00:00"/>
    <x v="165"/>
    <n v="4.8123930000000001"/>
    <n v="1700.7"/>
    <n v="3588.5"/>
    <n v="772.05"/>
    <n v="3588.5"/>
    <n v="772.05"/>
    <n v="3588.5"/>
    <n v="18.3"/>
    <n v="3588.5"/>
    <n v="31807.254332500001"/>
    <n v="30931.3149337"/>
    <n v="4.4411899999999997"/>
    <n v="16.986090000000001"/>
    <n v="24.676227999999998"/>
    <n v="97.610834999999994"/>
    <n v="48.246513999999998"/>
    <n v="31.604267"/>
    <n v="33.407437999999999"/>
    <n v="61.8842"/>
    <n v="43.747149999999998"/>
    <n v="15.1685"/>
    <n v="8.5080500000000008"/>
    <n v="2.4429449999999999"/>
    <n v="2.9038740000000001"/>
    <n v="0.2147"/>
    <n v="35.031784999999999"/>
    <n v="6.7131954555911539"/>
    <n v="106.80743563633311"/>
    <n v="56.799599999999998"/>
    <n v="231.7302"/>
    <n v="32.906077000000003"/>
    <n v="-3.8685079999999998"/>
    <n v="7.5"/>
    <m/>
  </r>
  <r>
    <x v="166"/>
    <n v="500114"/>
    <s v="TITAN"/>
    <s v="INE280A01028"/>
    <x v="10"/>
    <x v="80"/>
    <d v="2022-09-05T00:00:00"/>
    <x v="166"/>
    <n v="0.56457199999999996"/>
    <n v="1825.05"/>
    <n v="2768"/>
    <n v="720"/>
    <n v="2768"/>
    <n v="563.6"/>
    <n v="2768"/>
    <n v="1.165"/>
    <n v="2768"/>
    <n v="233252.4967476"/>
    <n v="236217.74499199999"/>
    <n v="3.7289270000000001"/>
    <n v="8.4046789999999998"/>
    <n v="19.186627000000001"/>
    <n v="30.111920000000001"/>
    <n v="36.317560999999998"/>
    <n v="33.819015"/>
    <n v="27.822780000000002"/>
    <n v="79.304000000000002"/>
    <n v="78.428749999999994"/>
    <n v="23.0991"/>
    <n v="17.316700000000001"/>
    <n v="1.875996"/>
    <n v="2.690763"/>
    <n v="0.2858"/>
    <n v="50.996921999999998"/>
    <n v="6.9861176694501017"/>
    <n v="-322.17195683370164"/>
    <n v="33.093600000000002"/>
    <n v="113.6172"/>
    <n v="-8.1348310000000001"/>
    <n v="-9.5168540000000004"/>
    <n v="7.5"/>
    <m/>
  </r>
  <r>
    <x v="167"/>
    <n v="543237"/>
    <s v="MAZDOCK"/>
    <s v="INE249Z01012"/>
    <x v="7"/>
    <x v="45"/>
    <d v="2022-09-05T00:00:00"/>
    <x v="167"/>
    <n v="-1.3584909999999999"/>
    <n v="225.4"/>
    <n v="417"/>
    <m/>
    <m/>
    <m/>
    <m/>
    <n v="164"/>
    <n v="417"/>
    <n v="7901.2057500000001"/>
    <n v="-9.7240500000000001"/>
    <n v="10.715797999999999"/>
    <n v="43.10219"/>
    <n v="37.313955999999997"/>
    <n v="53.976045999999997"/>
    <m/>
    <m/>
    <m/>
    <n v="10.7643"/>
    <n v="8.4821000000000009"/>
    <n v="1.9391"/>
    <n v="1.4489000000000001"/>
    <n v="-1088.4323139999999"/>
    <n v="0.36950699999999997"/>
    <n v="2.2284999999999999"/>
    <n v="-9.7590000000000003E-3"/>
    <n v="1.1706599959107233"/>
    <n v="115.8364719249377"/>
    <n v="36.393500000000003"/>
    <n v="202.02789999999999"/>
    <n v="3.381923"/>
    <n v="20.051068000000001"/>
    <n v="7.24"/>
    <m/>
  </r>
  <r>
    <x v="168"/>
    <n v="500112"/>
    <s v="SBIN"/>
    <s v="INE062A01020"/>
    <x v="6"/>
    <x v="46"/>
    <d v="2022-09-05T00:00:00"/>
    <x v="168"/>
    <n v="0.409912"/>
    <n v="425"/>
    <n v="549.04999999999995"/>
    <n v="149.44999999999999"/>
    <n v="549.04999999999995"/>
    <n v="149.44999999999999"/>
    <n v="549.04999999999995"/>
    <n v="13.195133"/>
    <n v="549.04999999999995"/>
    <n v="480947.32634525996"/>
    <n v="529015.45837043005"/>
    <n v="2.8827799999999999"/>
    <n v="1.0595410000000001"/>
    <n v="16.017223000000001"/>
    <n v="24.918869000000001"/>
    <n v="25.12359"/>
    <n v="14.174948000000001"/>
    <n v="11.134957999999999"/>
    <n v="13.618499999999999"/>
    <n v="15.32375"/>
    <n v="1.6326000000000001"/>
    <n v="1.3083499999999999"/>
    <n v="49.490566000000001"/>
    <n v="1.210966"/>
    <n v="1.3173999999999999"/>
    <n v="6.7795519999999998"/>
    <n v="1.6150358044808886"/>
    <n v="8.3360535013966164"/>
    <n v="39.5749"/>
    <n v="330.12110000000001"/>
    <n v="64.646895999999998"/>
    <n v="21.431694"/>
    <n v="7.1"/>
    <m/>
  </r>
  <r>
    <x v="169"/>
    <n v="500493"/>
    <s v="BHARATFORG"/>
    <s v="INE465A01025"/>
    <x v="3"/>
    <x v="3"/>
    <d v="2022-09-05T00:00:00"/>
    <x v="169"/>
    <n v="0.13042899999999999"/>
    <n v="595"/>
    <n v="848"/>
    <n v="207.5"/>
    <n v="848"/>
    <n v="207.5"/>
    <n v="848"/>
    <n v="20.5"/>
    <n v="848"/>
    <n v="35743.239278640001"/>
    <n v="38847.161244919997"/>
    <n v="4.7625549999999999"/>
    <n v="8.0278620000000007"/>
    <n v="16.494689000000001"/>
    <n v="-2.982434"/>
    <n v="26.167649999999998"/>
    <n v="6.4148459999999998"/>
    <n v="18.719861000000002"/>
    <n v="32.717300000000002"/>
    <n v="37.345849999999999"/>
    <n v="5.3098999999999998"/>
    <n v="5.0449000000000002"/>
    <n v="4.1780650000000001"/>
    <n v="3.360195"/>
    <n v="0.91180000000000005"/>
    <n v="17.809757999999999"/>
    <n v="3.1899750044859978"/>
    <n v="70.66003874412867"/>
    <n v="23.466200000000001"/>
    <n v="144.58840000000001"/>
    <n v="10.864666"/>
    <n v="-9.7683579999999992"/>
    <n v="7"/>
    <m/>
  </r>
  <r>
    <x v="170"/>
    <n v="506401"/>
    <s v="DEEPAKNTR"/>
    <s v="INE288B01029"/>
    <x v="5"/>
    <x v="39"/>
    <d v="2022-09-05T00:00:00"/>
    <x v="170"/>
    <n v="1.7954410000000001"/>
    <n v="1681.15"/>
    <n v="3020"/>
    <n v="267"/>
    <n v="3020"/>
    <n v="166.1"/>
    <n v="3020"/>
    <n v="1.702296"/>
    <n v="3020"/>
    <n v="27529.571395440002"/>
    <n v="26855.200726200001"/>
    <n v="2.9428269999999999"/>
    <n v="0.29565999999999998"/>
    <n v="3.0795159999999999"/>
    <n v="-14.063098999999999"/>
    <n v="95.133803"/>
    <n v="62.65211"/>
    <n v="61.564619"/>
    <n v="27.548200000000001"/>
    <n v="28.384350000000001"/>
    <n v="7.6993999999999998"/>
    <n v="4.4542000000000002"/>
    <n v="5.2038500000000001"/>
    <n v="0.44641500000000001"/>
    <n v="0.3468"/>
    <n v="17.303273999999998"/>
    <n v="3.7537116912881991"/>
    <n v="33.416162598854143"/>
    <n v="73.217100000000002"/>
    <n v="261.96780000000001"/>
    <n v="60.398826999999997"/>
    <n v="43.490468999999997"/>
    <n v="7"/>
    <m/>
  </r>
  <r>
    <x v="171"/>
    <n v="500495"/>
    <s v="ESCORTS"/>
    <s v="INE042A01014"/>
    <x v="3"/>
    <x v="81"/>
    <d v="2022-09-05T00:00:00"/>
    <x v="171"/>
    <n v="-2.6745700000000001"/>
    <n v="1306.7"/>
    <n v="2089.35"/>
    <n v="460.35"/>
    <n v="2089.35"/>
    <n v="423.3"/>
    <n v="2089.35"/>
    <n v="30.5"/>
    <n v="2089.35"/>
    <n v="26646.724383839999"/>
    <n v="22517.01592396"/>
    <n v="9.9161859999999997"/>
    <n v="23.477623000000001"/>
    <n v="25.992701"/>
    <n v="52.803207999999998"/>
    <n v="63.917839999999998"/>
    <n v="25.614619999999999"/>
    <n v="41.514122"/>
    <n v="38.122700000000002"/>
    <n v="24.293900000000001"/>
    <n v="3.4451999999999998"/>
    <n v="3.3462000000000001"/>
    <n v="5.4660529999999996"/>
    <n v="0.89961100000000005"/>
    <n v="0.34660000000000002"/>
    <n v="20.048628999999998"/>
    <n v="3.5206474538348727"/>
    <n v="825.48712465427514"/>
    <n v="52.972299999999997"/>
    <n v="586.1653"/>
    <n v="2.4465669999999999"/>
    <n v="4.4042750000000002"/>
    <n v="7"/>
    <m/>
  </r>
  <r>
    <x v="172"/>
    <n v="509557"/>
    <s v="GARFIBRES"/>
    <s v="INE276A01018"/>
    <x v="1"/>
    <x v="82"/>
    <d v="2022-09-05T00:00:00"/>
    <x v="172"/>
    <n v="-0.262268"/>
    <n v="2619.8000000000002"/>
    <n v="4033.4"/>
    <n v="872.5"/>
    <n v="4033.4"/>
    <n v="850"/>
    <n v="4033.4"/>
    <n v="10"/>
    <n v="4033.4"/>
    <n v="7056.7745219400003"/>
    <n v="6934.2192205199999"/>
    <n v="3.1260829999999999"/>
    <n v="5.9677689999999997"/>
    <n v="10.021376999999999"/>
    <n v="4.7307220000000001"/>
    <n v="47.640740999999998"/>
    <n v="29.883421999999999"/>
    <n v="52.594405999999999"/>
    <n v="44.296999999999997"/>
    <n v="24.152249999999999"/>
    <n v="7.1421000000000001"/>
    <n v="4.5945499999999999"/>
    <n v="3.577372"/>
    <n v="3.0915360000000001"/>
    <n v="0.2034"/>
    <n v="28.323975999999998"/>
    <n v="5.641948690717471"/>
    <n v="110.52857940221503"/>
    <n v="78.103399999999993"/>
    <n v="484.41460000000001"/>
    <n v="30.965699999999998"/>
    <n v="30.017557"/>
    <n v="7"/>
    <m/>
  </r>
  <r>
    <x v="173"/>
    <n v="532555"/>
    <s v="NTPC"/>
    <s v="INE733E01010"/>
    <x v="12"/>
    <x v="83"/>
    <d v="2022-09-05T00:00:00"/>
    <x v="173"/>
    <n v="1.6687270000000001"/>
    <n v="112.4"/>
    <n v="166.4"/>
    <n v="73.2"/>
    <n v="166.4"/>
    <n v="73.2"/>
    <n v="166.4"/>
    <n v="56.666666999999997"/>
    <n v="242.5"/>
    <n v="159461.67457362998"/>
    <n v="361892.27138677996"/>
    <n v="0.67319499999999999"/>
    <n v="6.3348420000000001"/>
    <n v="6.1290319999999996"/>
    <n v="40.598291000000003"/>
    <n v="11.256805"/>
    <n v="3.2472319999999999"/>
    <n v="1.484683"/>
    <n v="9.6908999999999992"/>
    <n v="11.121549999999999"/>
    <n v="1.1605000000000001"/>
    <n v="1.0639000000000001"/>
    <n v="8.9140890000000006"/>
    <n v="1.011692"/>
    <n v="4.2630999999999997"/>
    <n v="8.1471140000000002"/>
    <n v="1.0925145423191127"/>
    <n v="3.8159470878194646"/>
    <n v="16.9695"/>
    <n v="141.70339999999999"/>
    <n v="43.095444000000001"/>
    <n v="7.4228269999999998"/>
    <n v="7"/>
    <m/>
  </r>
  <r>
    <x v="174"/>
    <n v="532805"/>
    <s v="REDINGTON"/>
    <s v="INE891D01026"/>
    <x v="9"/>
    <x v="84"/>
    <d v="2022-09-05T00:00:00"/>
    <x v="174"/>
    <n v="1.7294"/>
    <n v="109.4"/>
    <n v="179.25"/>
    <n v="29.55"/>
    <n v="179.25"/>
    <n v="29.55"/>
    <n v="179.25"/>
    <n v="7.9649999999999999"/>
    <n v="179.25"/>
    <n v="11714.163063190001"/>
    <n v="8504.0087456550009"/>
    <n v="-1.3157890000000001"/>
    <n v="7.4883550000000003"/>
    <n v="14.285714"/>
    <n v="3.986135"/>
    <n v="40.291224999999997"/>
    <n v="15.147525999999999"/>
    <n v="15.267875"/>
    <n v="8.6196000000000002"/>
    <n v="9.0325500000000005"/>
    <n v="1.9182999999999999"/>
    <n v="1.17205"/>
    <n v="22.467517999999998"/>
    <n v="0.35955900000000002"/>
    <n v="4.4028999999999998"/>
    <n v="4.247757"/>
    <n v="0.17750587657179312"/>
    <n v="11.842057281833805"/>
    <n v="17.390699999999999"/>
    <n v="78.141099999999994"/>
    <n v="12.658519"/>
    <n v="9.03308"/>
    <n v="6.6"/>
    <m/>
  </r>
  <r>
    <x v="175"/>
    <n v="532483"/>
    <s v="CANBK"/>
    <s v="INE476A01014"/>
    <x v="6"/>
    <x v="46"/>
    <d v="2022-09-05T00:00:00"/>
    <x v="175"/>
    <n v="0.61525799999999997"/>
    <n v="152.05000000000001"/>
    <n v="272.8"/>
    <n v="73.650000000000006"/>
    <n v="272.8"/>
    <n v="73.650000000000006"/>
    <n v="463.7"/>
    <n v="38.907063999999998"/>
    <n v="821.11544400000002"/>
    <n v="44491.544430299997"/>
    <n v="-91877.971156240004"/>
    <n v="2.4217119999999999"/>
    <n v="9.2163850000000007"/>
    <n v="16.200852999999999"/>
    <n v="52.644680000000001"/>
    <n v="8.3867460000000005"/>
    <n v="-6.0651169999999999"/>
    <n v="-2.3804289999999999"/>
    <n v="6.2929000000000004"/>
    <n v="16.6752"/>
    <n v="0.69840000000000002"/>
    <n v="0.57945000000000002"/>
    <n v="-71.324613999999997"/>
    <n v="0.27722599999999997"/>
    <n v="2.6503999999999999"/>
    <n v="-3.7443949999999999"/>
    <n v="0.61723001709566527"/>
    <n v="48.413524010380961"/>
    <n v="38.972200000000001"/>
    <n v="351.1524"/>
    <n v="5.0657329999999998"/>
    <n v="-67.209359000000006"/>
    <n v="6.5"/>
    <m/>
  </r>
  <r>
    <x v="176"/>
    <n v="532814"/>
    <s v="INDIANB"/>
    <s v="INE562A01011"/>
    <x v="6"/>
    <x v="46"/>
    <d v="2022-09-05T00:00:00"/>
    <x v="176"/>
    <n v="0.39103199999999999"/>
    <n v="121.95"/>
    <n v="197.75"/>
    <n v="41.55"/>
    <n v="197.75"/>
    <n v="41.55"/>
    <n v="428"/>
    <n v="41.55"/>
    <n v="428"/>
    <n v="24043.241188395001"/>
    <n v="-38940.263365370003"/>
    <n v="-0.41375699999999999"/>
    <n v="10.028570999999999"/>
    <n v="17.229832999999999"/>
    <n v="53.487445000000001"/>
    <n v="4.9436520000000002"/>
    <n v="-7.5332780000000001"/>
    <n v="1.85317"/>
    <n v="5.734"/>
    <n v="9.7388999999999992"/>
    <n v="0.52080000000000004"/>
    <n v="0.45390000000000003"/>
    <n v="-75.643130999999997"/>
    <n v="0.215672"/>
    <n v="3.3748999999999998"/>
    <n v="-3.012629"/>
    <n v="0.61017541976249612"/>
    <n v="0.83627705102497951"/>
    <n v="33.667400000000001"/>
    <n v="370.69709999999998"/>
    <n v="230.844762"/>
    <n v="147.802142"/>
    <n v="6.5"/>
    <m/>
  </r>
  <r>
    <x v="177"/>
    <n v="522287"/>
    <s v="KALPATPOWR"/>
    <s v="INE220B01022"/>
    <x v="7"/>
    <x v="85"/>
    <d v="2022-09-05T00:00:00"/>
    <x v="177"/>
    <n v="0.79830400000000001"/>
    <n v="331.8"/>
    <n v="452.65"/>
    <n v="169.5"/>
    <n v="515.5"/>
    <n v="169.5"/>
    <n v="554.5"/>
    <n v="1.425"/>
    <n v="554.5"/>
    <n v="6016.67654924"/>
    <n v="8466.59922792"/>
    <n v="3.43018"/>
    <n v="6.1613239999999996"/>
    <n v="11.894212"/>
    <n v="-1.9415119999999999"/>
    <n v="-3.5801479999999999"/>
    <n v="2.5443340000000001"/>
    <n v="19.827835"/>
    <n v="11.092499999999999"/>
    <n v="13.165800000000001"/>
    <n v="1.3743000000000001"/>
    <n v="1.6858"/>
    <n v="11.971769999999999"/>
    <n v="0.46117900000000001"/>
    <n v="1.6123000000000001"/>
    <n v="6.5785539999999996"/>
    <n v="0.39453616716327866"/>
    <n v="8.4307324905977641"/>
    <n v="36.3309"/>
    <n v="293.23719999999997"/>
    <n v="47.928811000000003"/>
    <n v="20.538616999999999"/>
    <n v="6.5"/>
    <m/>
  </r>
  <r>
    <x v="178"/>
    <n v="532234"/>
    <s v="NATIONALUM"/>
    <s v="INE139A01034"/>
    <x v="11"/>
    <x v="86"/>
    <d v="2022-09-05T00:00:00"/>
    <x v="178"/>
    <n v="2.983139"/>
    <n v="66.95"/>
    <n v="132.75"/>
    <n v="24.4"/>
    <n v="132.75"/>
    <n v="24.4"/>
    <n v="132.75"/>
    <n v="9.125"/>
    <n v="141.61250000000001"/>
    <n v="14573.673229845001"/>
    <n v="10411.021077769999"/>
    <n v="-2.8151769999999998"/>
    <n v="1.8601669999999999"/>
    <n v="-13.929539"/>
    <n v="-15.44196"/>
    <n v="25.157004000000001"/>
    <n v="1.4872989999999999"/>
    <n v="4.7019950000000001"/>
    <n v="4.6092000000000004"/>
    <n v="9.9027499999999993"/>
    <n v="1.1099000000000001"/>
    <n v="1.0405"/>
    <n v="42.729098"/>
    <n v="0.13327"/>
    <n v="8.1915999999999993"/>
    <n v="2.0280040000000001"/>
    <n v="0.94086948967273487"/>
    <n v="3.6817545769942019"/>
    <n v="17.215399999999999"/>
    <n v="71.495099999999994"/>
    <n v="21.552128"/>
    <n v="14.002471999999999"/>
    <n v="6.5"/>
    <m/>
  </r>
  <r>
    <x v="179"/>
    <n v="524200"/>
    <s v="VINATIORGA"/>
    <s v="INE410B01037"/>
    <x v="5"/>
    <x v="39"/>
    <d v="2022-09-05T00:00:00"/>
    <x v="179"/>
    <n v="1.886455"/>
    <n v="1674.2"/>
    <n v="2323.8000000000002"/>
    <n v="651"/>
    <n v="2323.8000000000002"/>
    <n v="378"/>
    <n v="2323.8000000000002"/>
    <n v="0.70333299999999999"/>
    <n v="2323.8000000000002"/>
    <n v="23453.835989499999"/>
    <n v="23056.18077925"/>
    <n v="2.9088120000000002"/>
    <n v="3.7439480000000001"/>
    <n v="8.5791780000000006"/>
    <n v="22.105094000000001"/>
    <n v="28.473825999999999"/>
    <n v="35.257168"/>
    <n v="46.163553999999998"/>
    <n v="64.1066"/>
    <n v="38.187399999999997"/>
    <n v="12.1897"/>
    <n v="9.0668000000000006"/>
    <n v="2.3014109999999999"/>
    <n v="3.2317809999999998"/>
    <n v="0.28460000000000002"/>
    <n v="43.881596999999999"/>
    <n v="13.51450914889228"/>
    <n v="185.00670087613364"/>
    <n v="35.690600000000003"/>
    <n v="187.6987"/>
    <n v="12.334154"/>
    <n v="0.43786799999999998"/>
    <n v="6.5"/>
    <m/>
  </r>
  <r>
    <x v="180"/>
    <n v="500403"/>
    <s v="SUNDRMFAST"/>
    <s v="INE387A01021"/>
    <x v="7"/>
    <x v="87"/>
    <d v="2022-09-05T00:00:00"/>
    <x v="180"/>
    <n v="6.5312999999999996E-2"/>
    <n v="673.05"/>
    <n v="993.7"/>
    <n v="248.5"/>
    <n v="993.7"/>
    <n v="248.5"/>
    <n v="993.7"/>
    <n v="5.35"/>
    <n v="993.7"/>
    <n v="17706.467098050001"/>
    <n v="18295.801898950001"/>
    <n v="-0.39598100000000003"/>
    <n v="1.53633"/>
    <n v="9.3498570000000001"/>
    <n v="5.9537279999999999"/>
    <n v="25.677204"/>
    <n v="15.613369"/>
    <n v="34.374935999999998"/>
    <n v="37.397599999999997"/>
    <n v="33.492350000000002"/>
    <n v="6.4119999999999999"/>
    <n v="6.4062999999999999"/>
    <n v="3.8139560000000001"/>
    <n v="5.8154950000000003"/>
    <n v="0.76559999999999995"/>
    <n v="21.267758000000001"/>
    <n v="3.4052535406606088"/>
    <n v="44.135966643526594"/>
    <n v="22.514800000000001"/>
    <n v="131.31559999999999"/>
    <n v="19.094716999999999"/>
    <n v="8.2436930000000004"/>
    <n v="6.45"/>
    <m/>
  </r>
  <r>
    <x v="181"/>
    <n v="500425"/>
    <s v="AMBUJACEM"/>
    <s v="INE079A01024"/>
    <x v="8"/>
    <x v="12"/>
    <d v="2022-09-05T00:00:00"/>
    <x v="181"/>
    <n v="0.56544799999999995"/>
    <n v="274"/>
    <n v="442.95"/>
    <n v="136.55000000000001"/>
    <n v="442.95"/>
    <n v="136.55000000000001"/>
    <n v="442.95"/>
    <n v="16.8"/>
    <n v="442.95"/>
    <n v="82990.042346054994"/>
    <n v="70866.137491095011"/>
    <n v="3.7482929999999999"/>
    <n v="9.6262299999999996"/>
    <n v="13.913873000000001"/>
    <n v="-4.3811479999999996"/>
    <n v="29.849256"/>
    <n v="8.5904539999999994"/>
    <n v="8.7107899999999994"/>
    <n v="34.947299999999998"/>
    <n v="23.743300000000001"/>
    <n v="3.2408999999999999"/>
    <n v="2.0354999999999999"/>
    <n v="6.524705"/>
    <n v="2.6021809999999999"/>
    <n v="1.5072000000000001"/>
    <n v="12.920365"/>
    <n v="2.7475297355153874"/>
    <n v="15.631482634928123"/>
    <n v="11.9222"/>
    <n v="128.56010000000001"/>
    <n v="26.737642999999998"/>
    <n v="10.967643000000001"/>
    <n v="6.3"/>
    <m/>
  </r>
  <r>
    <x v="182"/>
    <n v="512573"/>
    <s v="AVANTIFEED"/>
    <s v="INE871C01038"/>
    <x v="2"/>
    <x v="88"/>
    <d v="2022-09-05T00:00:00"/>
    <x v="182"/>
    <n v="0.34390100000000001"/>
    <n v="384.2"/>
    <n v="638.79999999999995"/>
    <n v="250"/>
    <n v="770"/>
    <n v="250"/>
    <n v="1000"/>
    <n v="0.93333299999999997"/>
    <n v="1000"/>
    <n v="6360.6272365499999"/>
    <n v="5451.9576201999998"/>
    <n v="8.5753999999999997E-2"/>
    <n v="-5.3618490000000003"/>
    <n v="10.054220000000001"/>
    <n v="-16.715726"/>
    <n v="13.755102000000001"/>
    <n v="-5.3564429999999996"/>
    <n v="46.507370999999999"/>
    <n v="29.590499999999999"/>
    <n v="19.5503"/>
    <n v="3.2290999999999999"/>
    <n v="4.40055"/>
    <n v="7.9755820000000002"/>
    <n v="-5.6864520000000001"/>
    <n v="1.3389"/>
    <n v="13.497450000000001"/>
    <n v="1.2240317702199346"/>
    <n v="-29.953337850457167"/>
    <n v="15.7753"/>
    <n v="144.55950000000001"/>
    <n v="-15.585867"/>
    <n v="-15.172364999999999"/>
    <n v="6.25"/>
    <m/>
  </r>
  <r>
    <x v="183"/>
    <n v="540153"/>
    <s v="ENDURANCE"/>
    <s v="INE913H01037"/>
    <x v="3"/>
    <x v="3"/>
    <d v="2022-09-05T00:00:00"/>
    <x v="183"/>
    <n v="0.71774300000000002"/>
    <n v="1047.2"/>
    <n v="1989"/>
    <n v="562"/>
    <n v="1989"/>
    <n v="562"/>
    <n v="1989"/>
    <n v="518.25"/>
    <n v="1989"/>
    <n v="21492.57986016"/>
    <n v="20844.145527680001"/>
    <n v="4.9902189999999997"/>
    <n v="4.0970500000000003"/>
    <n v="18.869243999999998"/>
    <n v="-5.1206500000000004"/>
    <n v="18.889167"/>
    <n v="9.1984999999999992"/>
    <m/>
    <n v="45.969700000000003"/>
    <n v="38.841850000000001"/>
    <n v="5.3418999999999999"/>
    <n v="6.0819999999999999"/>
    <n v="3.06386"/>
    <n v="7.2406569999999997"/>
    <n v="0.40899999999999997"/>
    <n v="20.988800000000001"/>
    <n v="2.6969215819756336"/>
    <n v="28.98316219743943"/>
    <n v="33.238199999999999"/>
    <n v="286.0299"/>
    <n v="52.718482999999999"/>
    <n v="19.448468999999999"/>
    <n v="6.25"/>
    <m/>
  </r>
  <r>
    <x v="184"/>
    <n v="500800"/>
    <s v="TATACONSUM"/>
    <s v="INE192A01025"/>
    <x v="2"/>
    <x v="89"/>
    <d v="2022-09-05T00:00:00"/>
    <x v="184"/>
    <n v="0.44980199999999998"/>
    <n v="657.5"/>
    <n v="889"/>
    <n v="213.7"/>
    <n v="889"/>
    <n v="177.05"/>
    <n v="889"/>
    <n v="11.65"/>
    <n v="889"/>
    <n v="77175.348372674998"/>
    <n v="74982.535618074995"/>
    <n v="4.4267099999999999"/>
    <n v="6.1070640000000003"/>
    <n v="11.082371999999999"/>
    <n v="-3.72478"/>
    <n v="46.380268999999998"/>
    <n v="34.074258999999998"/>
    <n v="20.328997999999999"/>
    <n v="76.758600000000001"/>
    <n v="69.606499999999997"/>
    <n v="5.0159000000000002"/>
    <n v="3.0609500000000001"/>
    <n v="2.370708"/>
    <n v="4.1852689999999999"/>
    <n v="0.72170000000000001"/>
    <n v="38.972617"/>
    <n v="6.0559418485213135"/>
    <n v="50.913602874156389"/>
    <n v="10.917299999999999"/>
    <n v="167.06739999999999"/>
    <n v="16.447590999999999"/>
    <n v="11.782660999999999"/>
    <n v="6.05"/>
    <m/>
  </r>
  <r>
    <x v="185"/>
    <n v="540596"/>
    <s v="ERIS"/>
    <s v="INE406M01024"/>
    <x v="0"/>
    <x v="0"/>
    <d v="2022-09-05T00:00:00"/>
    <x v="185"/>
    <n v="1.0845990000000001"/>
    <n v="600.29999999999995"/>
    <n v="863.15"/>
    <n v="321"/>
    <n v="863.15"/>
    <n v="321"/>
    <n v="896"/>
    <n v="321"/>
    <n v="896"/>
    <n v="9499.7312882000006"/>
    <n v="9323.5212214000003"/>
    <n v="1.0407630000000001"/>
    <n v="-0.20701"/>
    <n v="5.613054"/>
    <n v="-8.6811679999999996"/>
    <n v="21.475701999999998"/>
    <n v="3.9395389999999999"/>
    <m/>
    <n v="24.109100000000002"/>
    <n v="24.548100000000002"/>
    <n v="4.7495000000000003"/>
    <n v="5.7119499999999999"/>
    <n v="4.8966409999999998"/>
    <n v="2.6731889999999998"/>
    <n v="0.86019999999999996"/>
    <n v="18.259539"/>
    <n v="6.911086925163179"/>
    <n v="25.114024301017277"/>
    <n v="28.9787"/>
    <n v="147.09979999999999"/>
    <n v="27.827853000000001"/>
    <n v="23.509159"/>
    <n v="6.01"/>
    <m/>
  </r>
  <r>
    <x v="186"/>
    <n v="530999"/>
    <s v="BALAMINES"/>
    <s v="INE050E01027"/>
    <x v="5"/>
    <x v="39"/>
    <d v="2022-09-05T00:00:00"/>
    <x v="186"/>
    <n v="0.21435100000000001"/>
    <n v="2696.65"/>
    <n v="5223.55"/>
    <n v="200"/>
    <n v="5223.55"/>
    <n v="200"/>
    <n v="5223.55"/>
    <n v="1.56"/>
    <n v="5223.55"/>
    <n v="11090.862300000001"/>
    <n v="11144.649144999999"/>
    <n v="-2.71089"/>
    <n v="-5.5650209999999998"/>
    <n v="7.3457980000000003"/>
    <n v="-15.164607"/>
    <n v="140.41172900000001"/>
    <n v="58.667952999999997"/>
    <n v="54.549242"/>
    <n v="27.658000000000001"/>
    <n v="20.947649999999999"/>
    <n v="7.9340000000000002"/>
    <n v="4.21685"/>
    <n v="6.1027380000000004"/>
    <n v="0.72059600000000001"/>
    <n v="0.17449999999999999"/>
    <n v="15.639813"/>
    <n v="4.3667494145309709"/>
    <n v="47.722173982637194"/>
    <n v="123.7616"/>
    <n v="431.43369999999999"/>
    <n v="71.727663000000007"/>
    <n v="-0.98216099999999995"/>
    <n v="6"/>
    <m/>
  </r>
  <r>
    <x v="187"/>
    <n v="500042"/>
    <s v="BASF"/>
    <s v="INE373A01013"/>
    <x v="5"/>
    <x v="6"/>
    <d v="2022-09-05T00:00:00"/>
    <x v="187"/>
    <n v="-0.95008199999999998"/>
    <n v="2351"/>
    <n v="3740"/>
    <n v="795"/>
    <n v="3930"/>
    <n v="795"/>
    <n v="3930"/>
    <n v="63.5"/>
    <n v="3930"/>
    <n v="13795.9991808"/>
    <n v="13759.1640274"/>
    <n v="-5.4461919999999999"/>
    <n v="9.1310020000000005"/>
    <n v="17.868925000000001"/>
    <n v="-12.194347"/>
    <n v="46.067982000000001"/>
    <n v="16.299140999999999"/>
    <n v="17.516521000000001"/>
    <n v="23.2135"/>
    <n v="35.2273"/>
    <n v="5.4565999999999999"/>
    <n v="4.9305500000000002"/>
    <n v="5.9001679999999999"/>
    <n v="0.24721499999999999"/>
    <n v="0.1883"/>
    <n v="14.391076"/>
    <n v="0.98859554937066241"/>
    <n v="41.814927956839327"/>
    <n v="137.2996"/>
    <n v="584.10029999999995"/>
    <n v="76.213905999999994"/>
    <n v="68.530839"/>
    <n v="6"/>
    <m/>
  </r>
  <r>
    <x v="188"/>
    <n v="505255"/>
    <s v="GMMPFAUDLR"/>
    <s v="INE541A01023"/>
    <x v="7"/>
    <x v="90"/>
    <d v="2022-09-05T00:00:00"/>
    <x v="188"/>
    <n v="4.0393249999999998"/>
    <n v="1335.25"/>
    <n v="5295"/>
    <n v="1316.2"/>
    <n v="6913.85"/>
    <n v="552"/>
    <n v="6913.85"/>
    <n v="35.65"/>
    <n v="6913.85"/>
    <n v="8330.0016374999996"/>
    <n v="8186.9983874999998"/>
    <n v="12.850141000000001"/>
    <n v="18.363087"/>
    <n v="-54.193494000000001"/>
    <n v="-56.533529000000001"/>
    <n v="10.427478000000001"/>
    <m/>
    <m/>
    <n v="65.634399999999999"/>
    <n v="60.0321"/>
    <n v="14.0313"/>
    <n v="11.847049999999999"/>
    <n v="3.43933"/>
    <n v="3.3923320000000001"/>
    <n v="0.1052"/>
    <n v="21.558235"/>
    <n v="3.0533775141333228"/>
    <n v="35.238384185033205"/>
    <n v="28.9543"/>
    <n v="135.44049999999999"/>
    <n v="161.91095899999999"/>
    <n v="-4.9589040000000004"/>
    <n v="6"/>
    <m/>
  </r>
  <r>
    <x v="189"/>
    <n v="531531"/>
    <s v="HATSUN"/>
    <s v="INE473B01035"/>
    <x v="2"/>
    <x v="4"/>
    <d v="2022-09-05T00:00:00"/>
    <x v="189"/>
    <n v="-1.7456609999999999"/>
    <n v="837.6"/>
    <n v="1533.65"/>
    <n v="281.28750000000002"/>
    <n v="1533.65"/>
    <n v="281.28750000000002"/>
    <n v="1533.65"/>
    <n v="1.5517939999999999"/>
    <n v="1533.65"/>
    <n v="21255.621464414999"/>
    <n v="23307.923179354999"/>
    <n v="-2.314082"/>
    <n v="-2.1641159999999999"/>
    <n v="10.055149999999999"/>
    <n v="-6.6263350000000001"/>
    <n v="30.249186999999999"/>
    <n v="16.252689"/>
    <m/>
    <n v="98.036199999999994"/>
    <n v="93.262900000000002"/>
    <n v="18.3125"/>
    <n v="14.475300000000001"/>
    <n v="1.7668779999999999"/>
    <n v="11.855861000000001"/>
    <n v="0.60850000000000004"/>
    <n v="32.401727000000001"/>
    <n v="3.097906349394997"/>
    <n v="36.878105012543045"/>
    <n v="10.058"/>
    <n v="53.845599999999997"/>
    <n v="26.738128"/>
    <n v="-1.905383"/>
    <n v="6"/>
    <m/>
  </r>
  <r>
    <x v="190"/>
    <n v="533286"/>
    <s v="MOIL"/>
    <s v="INE490G01020"/>
    <x v="11"/>
    <x v="51"/>
    <d v="2022-09-05T00:00:00"/>
    <x v="190"/>
    <n v="-0.79622499999999996"/>
    <n v="137.30000000000001"/>
    <n v="198.95"/>
    <n v="85.55"/>
    <n v="208"/>
    <n v="85.55"/>
    <n v="285.85000000000002"/>
    <n v="85.55"/>
    <n v="295.52499999999998"/>
    <n v="3418.5515448000001"/>
    <n v="2385.343152505"/>
    <n v="1.9393940000000001"/>
    <n v="3.032159"/>
    <n v="4.8955409999999997"/>
    <n v="-0.67906699999999998"/>
    <n v="11.789197"/>
    <n v="-2.2816100000000001"/>
    <n v="3.417052"/>
    <n v="8.1789000000000005"/>
    <n v="10.7637"/>
    <n v="1.5232000000000001"/>
    <n v="1.3723000000000001"/>
    <n v="27.522780000000001"/>
    <n v="2.5262359999999999"/>
    <n v="3.5714000000000001"/>
    <n v="3.5115240000000001"/>
    <n v="2.2511693885090351"/>
    <n v="9.488696574461482"/>
    <n v="20.540600000000001"/>
    <n v="110.2927"/>
    <n v="17.705278"/>
    <n v="9.7071919999999992"/>
    <n v="6"/>
    <m/>
  </r>
  <r>
    <x v="191"/>
    <n v="523642"/>
    <s v="PIIND"/>
    <s v="INE603J01030"/>
    <x v="5"/>
    <x v="6"/>
    <d v="2022-09-05T00:00:00"/>
    <x v="191"/>
    <n v="-1.0143070000000001"/>
    <n v="2333.5500000000002"/>
    <n v="3534.9"/>
    <n v="970.1"/>
    <n v="3534.9"/>
    <n v="675.6"/>
    <n v="3534.9"/>
    <n v="0.41666700000000001"/>
    <n v="3534.9"/>
    <n v="50488.755308040003"/>
    <n v="49030.254626939997"/>
    <n v="-1.439403"/>
    <n v="5.965706"/>
    <n v="23.82742"/>
    <n v="-2.776926"/>
    <n v="41.261651000000001"/>
    <n v="36.225788000000001"/>
    <n v="41.364874999999998"/>
    <n v="55.084099999999999"/>
    <n v="45.1708"/>
    <n v="7.9318"/>
    <n v="6.8621499999999997"/>
    <n v="2.5274450000000002"/>
    <n v="4.2943850000000001"/>
    <n v="0.18029999999999999"/>
    <n v="36.674585999999998"/>
    <n v="8.9378029896156779"/>
    <n v="95.496038032986576"/>
    <n v="60.572899999999997"/>
    <n v="420.65980000000002"/>
    <n v="34.782895000000003"/>
    <n v="11.664474"/>
    <n v="6"/>
    <m/>
  </r>
  <r>
    <x v="192"/>
    <n v="517506"/>
    <s v="TTKPRESTIG"/>
    <s v="INE690A01028"/>
    <x v="10"/>
    <x v="91"/>
    <d v="2022-09-05T00:00:00"/>
    <x v="192"/>
    <n v="2.8072560000000002"/>
    <n v="744.7"/>
    <n v="1269.5999999999999"/>
    <n v="390.11"/>
    <n v="1269.5999999999999"/>
    <n v="390.11"/>
    <n v="1269.5999999999999"/>
    <n v="0"/>
    <n v="1269.5999999999999"/>
    <n v="13629.9165866"/>
    <n v="12551.323382099999"/>
    <n v="7.3295859999999999"/>
    <n v="10.825585"/>
    <n v="17.415965"/>
    <n v="12.620403"/>
    <n v="20.945347000000002"/>
    <n v="13.235963999999999"/>
    <n v="13.445698"/>
    <n v="41.896500000000003"/>
    <n v="44.814749999999997"/>
    <n v="7.7030000000000003"/>
    <n v="7.1159999999999997"/>
    <n v="3.7378629999999999"/>
    <n v="9.4101920000000003"/>
    <n v="0.60919999999999996"/>
    <n v="25.338804"/>
    <n v="4.6196373364560417"/>
    <n v="46.328744346023115"/>
    <n v="23.6296"/>
    <n v="128.52099999999999"/>
    <n v="21.226551000000001"/>
    <n v="16.369408"/>
    <n v="6"/>
    <m/>
  </r>
  <r>
    <x v="193"/>
    <n v="532156"/>
    <s v="VAIBHAVGBL"/>
    <s v="INE884A01027"/>
    <x v="10"/>
    <x v="80"/>
    <d v="2022-09-05T00:00:00"/>
    <x v="193"/>
    <n v="4.489617"/>
    <n v="287.89999999999998"/>
    <n v="805"/>
    <n v="98"/>
    <n v="1057.7"/>
    <n v="98"/>
    <n v="1057.7"/>
    <n v="1.5"/>
    <n v="1057.7"/>
    <n v="5898.6603026000003"/>
    <n v="5549.2376700000004"/>
    <n v="15.596182000000001"/>
    <n v="17.246472000000001"/>
    <n v="5.6327619999999996"/>
    <n v="-53.221159999999998"/>
    <n v="29.160357000000001"/>
    <n v="27.101685"/>
    <n v="43.247177999999998"/>
    <n v="37.200499999999998"/>
    <n v="22.454350000000002"/>
    <n v="5.1974"/>
    <n v="4.56175"/>
    <n v="3.5330699999999999"/>
    <n v="2.051777"/>
    <n v="1.6753"/>
    <n v="22.25883"/>
    <n v="2.1857770321967678"/>
    <n v="67.074820222534299"/>
    <n v="9.6275999999999993"/>
    <n v="68.909800000000004"/>
    <n v="5.3688989999999999"/>
    <n v="-10.771993999999999"/>
    <n v="6"/>
    <m/>
  </r>
  <r>
    <x v="194"/>
    <n v="507685"/>
    <s v="WIPRO"/>
    <s v="INE075A01022"/>
    <x v="4"/>
    <x v="5"/>
    <d v="2022-09-05T00:00:00"/>
    <x v="194"/>
    <n v="-0.53961199999999998"/>
    <n v="391"/>
    <n v="739.85"/>
    <n v="159.4"/>
    <n v="739.85"/>
    <n v="159.4"/>
    <n v="739.85"/>
    <n v="28.468125000000001"/>
    <n v="739.85"/>
    <n v="222410.91140824999"/>
    <n v="204292.92829169999"/>
    <n v="-2.816058"/>
    <n v="-6.8886339999999997"/>
    <n v="-14.721346"/>
    <n v="-38.101053"/>
    <n v="16.561561999999999"/>
    <n v="12.705973999999999"/>
    <n v="11.531955"/>
    <n v="19.260100000000001"/>
    <n v="18.947700000000001"/>
    <n v="3.2988"/>
    <n v="3.0221"/>
    <n v="8.488391"/>
    <n v="3.095472"/>
    <n v="1.4793000000000001"/>
    <n v="11.160925000000001"/>
    <n v="2.7001577209097776"/>
    <n v="20.073730462760725"/>
    <n v="21.059100000000001"/>
    <n v="122.9534"/>
    <n v="20.211054000000001"/>
    <n v="17.605618"/>
    <n v="6"/>
    <m/>
  </r>
  <r>
    <x v="195"/>
    <n v="500870"/>
    <s v="CASTROLIND"/>
    <s v="INE172A01027"/>
    <x v="5"/>
    <x v="92"/>
    <d v="2022-09-05T00:00:00"/>
    <x v="195"/>
    <n v="-0.394737"/>
    <n v="99.05"/>
    <n v="149.6"/>
    <n v="89.55"/>
    <n v="162.19999999999999"/>
    <n v="89.55"/>
    <n v="214.47499999999999"/>
    <n v="19.318750000000001"/>
    <n v="272"/>
    <n v="11231.48467032"/>
    <n v="9975.7851776000007"/>
    <n v="-0.91622999999999999"/>
    <n v="-1.3037810000000001"/>
    <n v="4.944547"/>
    <n v="-16.538036999999999"/>
    <n v="-1.879243"/>
    <n v="-10.616799"/>
    <n v="-2.2110280000000002"/>
    <n v="13.8804"/>
    <n v="18.384899999999998"/>
    <n v="6.2592999999999996"/>
    <n v="9.2157499999999999"/>
    <n v="11.575453"/>
    <n v="2.359416"/>
    <n v="4.8437000000000001"/>
    <n v="8.4455380000000009"/>
    <n v="2.4199475288383847"/>
    <n v="17.821812840672155"/>
    <n v="8.1806000000000001"/>
    <n v="18.140899999999998"/>
    <n v="6.3714209999999998"/>
    <n v="5.8124390000000004"/>
    <n v="5.5"/>
    <m/>
  </r>
  <r>
    <x v="196"/>
    <n v="500144"/>
    <s v="FINCABLES"/>
    <s v="INE235A01022"/>
    <x v="7"/>
    <x v="53"/>
    <d v="2022-09-05T00:00:00"/>
    <x v="196"/>
    <n v="0.795987"/>
    <n v="343.5"/>
    <n v="608.65"/>
    <n v="162.4"/>
    <n v="608.65"/>
    <n v="162.4"/>
    <n v="757.9"/>
    <n v="15.2"/>
    <n v="757.9"/>
    <n v="7068.8565258999997"/>
    <n v="6446.8301813500002"/>
    <n v="3.5046469999999998"/>
    <n v="8.5996240000000004"/>
    <n v="16.687705000000001"/>
    <n v="-2.334918"/>
    <n v="8.2176399999999994"/>
    <n v="-3.2881369999999999"/>
    <n v="29.078153"/>
    <n v="11.2555"/>
    <n v="16.390149999999998"/>
    <n v="1.7713000000000001"/>
    <n v="2.20235"/>
    <n v="8.9918099999999992"/>
    <n v="-6.4340080000000004"/>
    <n v="1.2959000000000001"/>
    <n v="11.714055"/>
    <n v="1.7205736804326714"/>
    <n v="61.806912004022031"/>
    <n v="41.313099999999999"/>
    <n v="262.5222"/>
    <n v="7.4776069999999999"/>
    <n v="4.3301730000000003"/>
    <n v="5.5"/>
    <m/>
  </r>
  <r>
    <x v="197"/>
    <n v="532162"/>
    <s v="JKPAPER"/>
    <s v="INE789E01012"/>
    <x v="2"/>
    <x v="93"/>
    <d v="2022-09-05T00:00:00"/>
    <x v="197"/>
    <n v="-0.49715900000000002"/>
    <n v="192"/>
    <n v="449.95"/>
    <n v="62"/>
    <n v="449.95"/>
    <n v="62"/>
    <n v="449.95"/>
    <n v="13.401929000000001"/>
    <n v="449.95"/>
    <n v="7120.8275300400001"/>
    <n v="9598.7870808799998"/>
    <n v="1.350374"/>
    <n v="7.8245250000000004"/>
    <n v="24.551784999999999"/>
    <n v="71.972177000000002"/>
    <n v="60.371946999999999"/>
    <n v="32.919894999999997"/>
    <n v="28.273121"/>
    <n v="10.164300000000001"/>
    <n v="8.1943999999999999"/>
    <n v="2.1840999999999999"/>
    <n v="1.288"/>
    <n v="13.237294"/>
    <n v="0.39817900000000001"/>
    <n v="1.3084"/>
    <n v="7.082878"/>
    <n v="1.5029057437336959"/>
    <n v="9.2049115552682945"/>
    <n v="41.355400000000003"/>
    <n v="192.4573"/>
    <n v="45.666469999999997"/>
    <n v="-13.557261"/>
    <n v="5.5"/>
    <m/>
  </r>
  <r>
    <x v="198"/>
    <n v="500575"/>
    <s v="VOLTAS"/>
    <s v="INE226A01021"/>
    <x v="10"/>
    <x v="66"/>
    <d v="2022-09-05T00:00:00"/>
    <x v="198"/>
    <n v="1.6212040000000001"/>
    <n v="922.55"/>
    <n v="1356.9"/>
    <n v="427.45"/>
    <n v="1356.9"/>
    <n v="427.45"/>
    <n v="1356.9"/>
    <n v="2.6"/>
    <n v="1356.9"/>
    <n v="32666.595956500001"/>
    <n v="31511.9234569"/>
    <n v="-1.975873"/>
    <n v="-1.2898069999999999"/>
    <n v="-2.9634360000000002"/>
    <n v="-9.3392719999999994"/>
    <n v="16.673451"/>
    <n v="13.708622999999999"/>
    <n v="24.572462999999999"/>
    <n v="66.501000000000005"/>
    <n v="45.663550000000001"/>
    <n v="5.7912999999999997"/>
    <n v="5.5546499999999996"/>
    <n v="3.0215960000000002"/>
    <n v="51.580191999999997"/>
    <n v="0.55720000000000003"/>
    <n v="36.483535000000003"/>
    <n v="3.7055022240434679"/>
    <n v="55.913931082792736"/>
    <n v="14.844099999999999"/>
    <n v="170.45330000000001"/>
    <n v="17.661124999999998"/>
    <n v="13.641778"/>
    <n v="5.5"/>
    <m/>
  </r>
  <r>
    <x v="199"/>
    <n v="524816"/>
    <s v="NATCOPHARM"/>
    <s v="INE987B01026"/>
    <x v="0"/>
    <x v="0"/>
    <d v="2022-09-05T00:00:00"/>
    <x v="199"/>
    <n v="1.264783"/>
    <n v="607"/>
    <n v="993.45"/>
    <n v="402.55"/>
    <n v="1189"/>
    <n v="402.55"/>
    <n v="1189"/>
    <n v="1.6"/>
    <n v="1189"/>
    <n v="11254.64922225"/>
    <n v="10961.1824918"/>
    <n v="-1.2573080000000001"/>
    <n v="-17.854762999999998"/>
    <n v="-11.903401000000001"/>
    <n v="-37.566459000000002"/>
    <n v="4.3448669999999998"/>
    <n v="-2.607027"/>
    <n v="24.383735000000001"/>
    <n v="27.084700000000002"/>
    <n v="26.5822"/>
    <n v="2.4544000000000001"/>
    <n v="3.7379500000000001"/>
    <n v="5.7073590000000003"/>
    <n v="-5.643866"/>
    <n v="0.85189999999999999"/>
    <n v="16.475549000000001"/>
    <n v="4.6524117325658301"/>
    <n v="37.666162055722893"/>
    <n v="22.7545"/>
    <n v="251.1001"/>
    <n v="16.372603000000002"/>
    <n v="5.1561640000000004"/>
    <n v="5.25"/>
    <m/>
  </r>
  <r>
    <x v="200"/>
    <n v="500002"/>
    <s v="ABB"/>
    <s v="INE117A01022"/>
    <x v="7"/>
    <x v="78"/>
    <d v="2022-09-05T00:00:00"/>
    <x v="200"/>
    <n v="-2.3657569999999999"/>
    <n v="1790"/>
    <n v="3446.3"/>
    <n v="722"/>
    <n v="3446.3"/>
    <n v="722"/>
    <n v="3446.3"/>
    <n v="29.27"/>
    <n v="3446.3"/>
    <n v="69715.736291249996"/>
    <n v="68657.571695000006"/>
    <n v="3.7389809999999999"/>
    <n v="23.267188000000001"/>
    <n v="42.036057"/>
    <n v="77.919618999999997"/>
    <n v="35.586357"/>
    <n v="20.066485"/>
    <n v="16.356914"/>
    <n v="83.918999999999997"/>
    <n v="77.786050000000003"/>
    <n v="15.6327"/>
    <n v="7.5942499999999997"/>
    <n v="1.3954470000000001"/>
    <n v="11.503866"/>
    <n v="0.15809999999999999"/>
    <n v="77.310119999999998"/>
    <n v="8.9114661346452522"/>
    <n v="107.3805315310979"/>
    <n v="39.203299999999999"/>
    <n v="210.45"/>
    <n v="30.638981000000001"/>
    <n v="26.637093"/>
    <n v="5.2"/>
    <m/>
  </r>
  <r>
    <x v="201"/>
    <n v="500096"/>
    <s v="DABUR"/>
    <s v="INE016A01026"/>
    <x v="2"/>
    <x v="2"/>
    <d v="2022-09-05T00:00:00"/>
    <x v="201"/>
    <n v="-0.10513400000000001"/>
    <n v="482.25"/>
    <n v="658.95"/>
    <n v="385.05"/>
    <n v="658.95"/>
    <n v="298.7"/>
    <n v="658.95"/>
    <n v="5.1666670000000003"/>
    <n v="658.95"/>
    <n v="101008.23508264001"/>
    <n v="100575.20852512"/>
    <n v="-0.33216800000000002"/>
    <n v="-0.66213599999999995"/>
    <n v="10.925186999999999"/>
    <n v="-11.095516999999999"/>
    <n v="8.8372189999999993"/>
    <n v="12.903650000000001"/>
    <n v="16.115735000000001"/>
    <n v="58.068600000000004"/>
    <n v="54.488100000000003"/>
    <n v="11.662100000000001"/>
    <n v="12.752750000000001"/>
    <n v="2.7914059999999998"/>
    <n v="8.4026940000000003"/>
    <n v="0.91190000000000004"/>
    <n v="37.891281999999997"/>
    <n v="9.1001935284556073"/>
    <n v="56.043141423956769"/>
    <n v="9.8331999999999997"/>
    <n v="48.961799999999997"/>
    <n v="10.194751"/>
    <n v="8.6321619999999992"/>
    <n v="5.2"/>
    <m/>
  </r>
  <r>
    <x v="202"/>
    <n v="500470"/>
    <s v="TATASTEEL"/>
    <s v="INE081A01012"/>
    <x v="11"/>
    <x v="40"/>
    <d v="2022-09-05T00:00:00"/>
    <x v="202"/>
    <n v="1.3270139999999999"/>
    <n v="82.7"/>
    <n v="147.66499999999999"/>
    <n v="25.085000000000001"/>
    <n v="153.46"/>
    <n v="25.085000000000001"/>
    <n v="153.46"/>
    <n v="3.7055709999999999"/>
    <n v="153.46"/>
    <n v="130667.9077199"/>
    <n v="173423.08172905"/>
    <n v="-0.41919000000000001"/>
    <n v="-0.74280400000000002"/>
    <n v="0.15928"/>
    <n v="-25.951581000000001"/>
    <n v="46.606293999999998"/>
    <n v="11.655599"/>
    <n v="11.924751000000001"/>
    <n v="3.3494000000000002"/>
    <n v="6.0135500000000004"/>
    <n v="1.079"/>
    <n v="1.107"/>
    <n v="31.484286999999998"/>
    <n v="1.2829E-2"/>
    <n v="0.47710000000000002"/>
    <n v="2.7421730000000002"/>
    <n v="0.51902182786431195"/>
    <n v="2.9442314765826541"/>
    <n v="31.915800000000001"/>
    <n v="99.073999999999998"/>
    <n v="363.47769499999998"/>
    <n v="246.19888499999999"/>
    <n v="5.0999999999999996"/>
    <m/>
  </r>
  <r>
    <x v="203"/>
    <n v="532921"/>
    <s v="ADANIPORTS"/>
    <s v="INE742F01042"/>
    <x v="9"/>
    <x v="94"/>
    <d v="2022-09-05T00:00:00"/>
    <x v="203"/>
    <n v="-0.123247"/>
    <n v="651.95000000000005"/>
    <n v="924.65"/>
    <n v="203"/>
    <n v="924.65"/>
    <n v="203"/>
    <n v="924.65"/>
    <n v="50"/>
    <n v="924.65"/>
    <n v="179530.6008177"/>
    <n v="215091.54240065001"/>
    <n v="1.5757429999999999"/>
    <n v="5.4072469999999999"/>
    <n v="15.002027"/>
    <n v="12.716915999999999"/>
    <n v="32.674232000000003"/>
    <n v="17.197246"/>
    <n v="21.988249"/>
    <n v="39.716099999999997"/>
    <n v="21.911799999999999"/>
    <n v="4.5755999999999997"/>
    <n v="3.6323500000000002"/>
    <n v="4.6890470000000004"/>
    <n v="16.811951000000001"/>
    <n v="0.58830000000000005"/>
    <n v="20.416639"/>
    <n v="11.353713885704348"/>
    <n v="18.319037819324464"/>
    <n v="21.3994"/>
    <n v="185.74430000000001"/>
    <n v="46.394868000000002"/>
    <n v="20.197174"/>
    <n v="5"/>
    <m/>
  </r>
  <r>
    <x v="204"/>
    <n v="519600"/>
    <s v="CCL"/>
    <s v="INE421D01022"/>
    <x v="2"/>
    <x v="95"/>
    <d v="2022-09-05T00:00:00"/>
    <x v="204"/>
    <n v="2.3360660000000002"/>
    <n v="310"/>
    <n v="514.95000000000005"/>
    <n v="137"/>
    <n v="514.95000000000005"/>
    <n v="137"/>
    <n v="514.95000000000005"/>
    <n v="0.34"/>
    <n v="514.95000000000005"/>
    <n v="6643.4143248"/>
    <n v="7080.2624396000001"/>
    <n v="4.59734"/>
    <n v="13.940224000000001"/>
    <n v="38.472203"/>
    <n v="23.400048999999999"/>
    <n v="28.850138000000001"/>
    <n v="12.037425000000001"/>
    <n v="34.587243000000001"/>
    <n v="31.003900000000002"/>
    <n v="21.884499999999999"/>
    <n v="5.0987999999999998"/>
    <n v="4.1970999999999998"/>
    <n v="4.0774119999999998"/>
    <n v="2.5954269999999999"/>
    <n v="1.0012000000000001"/>
    <n v="20.124101"/>
    <n v="4.0380956091868088"/>
    <n v="65.94430892133235"/>
    <n v="16.030200000000001"/>
    <n v="97.4739"/>
    <n v="7.5730519999999997"/>
    <n v="-10.088056999999999"/>
    <n v="5"/>
    <m/>
  </r>
  <r>
    <x v="205"/>
    <n v="500087"/>
    <s v="CIPLA"/>
    <s v="INE059A01026"/>
    <x v="0"/>
    <x v="0"/>
    <d v="2022-09-05T00:00:00"/>
    <x v="205"/>
    <n v="0.98956299999999997"/>
    <n v="850"/>
    <n v="1083.1500000000001"/>
    <n v="355.3"/>
    <n v="1083.1500000000001"/>
    <n v="355.3"/>
    <n v="1083.1500000000001"/>
    <n v="44.887999999999998"/>
    <n v="1083.1500000000001"/>
    <n v="82769.536534800005"/>
    <n v="78655.160655600004"/>
    <n v="0.47511799999999998"/>
    <n v="-1.804691"/>
    <n v="6.7329210000000002"/>
    <n v="8.9841669999999993"/>
    <n v="29.57957"/>
    <n v="12.797364"/>
    <n v="10.446038"/>
    <n v="33.203400000000002"/>
    <n v="31.297599999999999"/>
    <n v="3.8422000000000001"/>
    <n v="3.5657000000000001"/>
    <n v="4.9626260000000002"/>
    <n v="1.8575330000000001"/>
    <n v="0.48749999999999999"/>
    <n v="16.843909"/>
    <n v="3.8550335569485776"/>
    <n v="24.886357537749184"/>
    <n v="30.835699999999999"/>
    <n v="266.47359999999998"/>
    <n v="41.223351999999998"/>
    <n v="33.872211"/>
    <n v="5"/>
    <m/>
  </r>
  <r>
    <x v="206"/>
    <n v="531344"/>
    <s v="CONCOR"/>
    <s v="INE111A01025"/>
    <x v="9"/>
    <x v="96"/>
    <d v="2022-09-05T00:00:00"/>
    <x v="206"/>
    <n v="-0.77111300000000005"/>
    <n v="554"/>
    <n v="754.4"/>
    <n v="263.2"/>
    <n v="754.4"/>
    <n v="263.2"/>
    <n v="754.4"/>
    <n v="11.306666999999999"/>
    <n v="754.4"/>
    <n v="40792.256598599997"/>
    <n v="38597.881998680001"/>
    <n v="-6.1039779999999997"/>
    <n v="-1.5159320000000001"/>
    <n v="4.131653"/>
    <n v="-7.9889999999999999"/>
    <n v="9.9885009999999994"/>
    <n v="4.9071829999999999"/>
    <n v="12.96786"/>
    <n v="37.322400000000002"/>
    <n v="38.7196"/>
    <n v="3.6917"/>
    <n v="3.34145"/>
    <n v="4.5536770000000004"/>
    <n v="-2.9085619999999999"/>
    <n v="1.345"/>
    <n v="18.859791000000001"/>
    <n v="5.2118823575723354"/>
    <n v="39.640309212873888"/>
    <n v="17.938300000000002"/>
    <n v="181.35040000000001"/>
    <n v="16.889216999999999"/>
    <n v="9.6694569999999995"/>
    <n v="5"/>
    <m/>
  </r>
  <r>
    <x v="207"/>
    <n v="522215"/>
    <s v="HLEGLAS"/>
    <s v="INE461D01010"/>
    <x v="7"/>
    <x v="90"/>
    <d v="2022-09-05T00:00:00"/>
    <x v="207"/>
    <n v="-1.4567840000000001"/>
    <n v="3000"/>
    <n v="7550"/>
    <n v="180"/>
    <n v="7549"/>
    <n v="145.19999999999999"/>
    <n v="7549"/>
    <n v="7.87"/>
    <n v="7550"/>
    <n v="5310.4399546799996"/>
    <n v="5554.8105887199999"/>
    <n v="11.749411"/>
    <n v="11.287392000000001"/>
    <n v="12.432612000000001"/>
    <n v="-19.067188000000002"/>
    <m/>
    <m/>
    <m/>
    <n v="89.428799999999995"/>
    <n v="47.467799999999997"/>
    <n v="19.850300000000001"/>
    <n v="12.4237"/>
    <n v="2.1905209999999999"/>
    <n v="1.094873"/>
    <n v="0.12839999999999999"/>
    <n v="44.654254000000002"/>
    <n v="7.2506679410218631"/>
    <n v="515.57669462912622"/>
    <n v="43.535200000000003"/>
    <n v="196.13290000000001"/>
    <n v="7.5440740000000002"/>
    <n v="-52.863379000000002"/>
    <n v="5"/>
    <m/>
  </r>
  <r>
    <x v="208"/>
    <n v="532174"/>
    <s v="ICICIBANK"/>
    <s v="INE090A01021"/>
    <x v="6"/>
    <x v="46"/>
    <d v="2022-09-05T00:00:00"/>
    <x v="208"/>
    <n v="1.151994"/>
    <n v="643"/>
    <n v="890.75"/>
    <n v="268.3"/>
    <n v="890.75"/>
    <n v="255"/>
    <n v="890.75"/>
    <n v="11.818182"/>
    <n v="890.75"/>
    <n v="614335.116059975"/>
    <n v="585848.53862897505"/>
    <n v="1.3320320000000001"/>
    <n v="7.5830539999999997"/>
    <n v="18.561063999999998"/>
    <n v="21.834875"/>
    <n v="30.452075000000001"/>
    <n v="24.324719999999999"/>
    <n v="18.188400000000001"/>
    <n v="22.152699999999999"/>
    <n v="25.3"/>
    <n v="3.3014000000000001"/>
    <n v="2.4708000000000001"/>
    <n v="17.651519"/>
    <n v="1.4064890000000001"/>
    <n v="0.56669999999999998"/>
    <n v="13.039958"/>
    <n v="6.2085213887654822"/>
    <n v="10.571674367724345"/>
    <n v="39.825899999999997"/>
    <n v="267.23649999999998"/>
    <n v="83.628350999999995"/>
    <n v="61.767412"/>
    <n v="5"/>
    <m/>
  </r>
  <r>
    <x v="209"/>
    <n v="500380"/>
    <s v="JKLAKSHMI"/>
    <s v="INE786A01032"/>
    <x v="8"/>
    <x v="12"/>
    <d v="2022-09-05T00:00:00"/>
    <x v="209"/>
    <n v="-0.57355299999999998"/>
    <n v="366.25"/>
    <n v="747.6"/>
    <n v="179.75"/>
    <n v="816"/>
    <n v="179.75"/>
    <n v="816"/>
    <n v="4.3333329999999997"/>
    <n v="816"/>
    <n v="5507.5474391300004"/>
    <n v="6183.0366052999998"/>
    <n v="-2.8135379999999999"/>
    <n v="2.0161289999999998"/>
    <n v="10.038792000000001"/>
    <n v="-33.877234000000001"/>
    <n v="13.266246000000001"/>
    <n v="1.71499"/>
    <n v="17.332186"/>
    <n v="12.407400000000001"/>
    <n v="17.088650000000001"/>
    <n v="2.1011000000000002"/>
    <n v="2.4561500000000001"/>
    <n v="13.658136000000001"/>
    <n v="0.30650899999999998"/>
    <n v="1.0684"/>
    <n v="6.135669"/>
    <n v="0.95809260568153154"/>
    <n v="8.0998109287752218"/>
    <n v="37.679099999999998"/>
    <n v="222.50559999999999"/>
    <n v="57.780420999999997"/>
    <n v="14.590415"/>
    <n v="5"/>
    <m/>
  </r>
  <r>
    <x v="210"/>
    <n v="530019"/>
    <s v="JUBLPHARMA"/>
    <s v="INE700A01033"/>
    <x v="0"/>
    <x v="0"/>
    <d v="2022-09-05T00:00:00"/>
    <x v="210"/>
    <n v="-1.2185950000000001"/>
    <n v="281.8"/>
    <n v="655.5"/>
    <n v="230"/>
    <n v="1046.95"/>
    <n v="230"/>
    <n v="1046.95"/>
    <n v="3.4562499999999998"/>
    <n v="1046.95"/>
    <n v="5256.2775869999996"/>
    <n v="7207.1610603600002"/>
    <n v="-2.5960540000000001"/>
    <n v="-7.3514889999999999"/>
    <n v="-16.388641"/>
    <n v="-49.207085999999997"/>
    <n v="-9.5700529999999997"/>
    <n v="-13.890484000000001"/>
    <n v="6.2205500000000002"/>
    <n v="17.496400000000001"/>
    <n v="14.2326"/>
    <n v="0.97960000000000003"/>
    <n v="2.0191499999999998"/>
    <n v="8.6858109999999993"/>
    <n v="-1.509539"/>
    <n v="1.5277000000000001"/>
    <n v="7.2638189999999998"/>
    <n v="0.89298469587288209"/>
    <n v="2.9459063463106658"/>
    <n v="18.861000000000001"/>
    <n v="336.85520000000002"/>
    <n v="112.098071"/>
    <n v="46.281334000000001"/>
    <n v="5"/>
    <m/>
  </r>
  <r>
    <x v="211"/>
    <n v="506590"/>
    <s v="PCBL"/>
    <s v="INE602A01031"/>
    <x v="5"/>
    <x v="97"/>
    <d v="2022-09-05T00:00:00"/>
    <x v="211"/>
    <n v="1.79704"/>
    <n v="89"/>
    <n v="147"/>
    <n v="27.05"/>
    <n v="147"/>
    <n v="27.05"/>
    <n v="159.49"/>
    <n v="0"/>
    <n v="159.49"/>
    <n v="5452.4473147799999"/>
    <n v="5549.2070377399996"/>
    <n v="14.642856999999999"/>
    <n v="17.918367"/>
    <n v="35.443038000000001"/>
    <n v="19.035847"/>
    <n v="37.928308000000001"/>
    <n v="15.195446"/>
    <n v="32.117279000000003"/>
    <n v="12.158099999999999"/>
    <n v="9.8929500000000008"/>
    <n v="1.9870000000000001"/>
    <n v="1.66255"/>
    <n v="11.132306"/>
    <n v="0.27588000000000001"/>
    <n v="1.7331000000000001"/>
    <n v="7.6929150000000002"/>
    <n v="1.1238359224468426"/>
    <n v="18.774352023896427"/>
    <n v="11.8645"/>
    <n v="72.597300000000004"/>
    <n v="15.38649"/>
    <n v="-1.238146"/>
    <n v="5"/>
    <m/>
  </r>
  <r>
    <x v="212"/>
    <n v="543228"/>
    <s v="ROUTE"/>
    <s v="INE450U01017"/>
    <x v="4"/>
    <x v="5"/>
    <d v="2022-09-05T00:00:00"/>
    <x v="212"/>
    <n v="0.51153599999999999"/>
    <n v="1052"/>
    <n v="2389"/>
    <m/>
    <m/>
    <m/>
    <m/>
    <n v="625"/>
    <n v="2389"/>
    <n v="8969.6782619250007"/>
    <n v="7898.4607120749997"/>
    <n v="-7.7217979999999997"/>
    <n v="-0.110665"/>
    <n v="2.8522590000000001"/>
    <n v="-27.694195000000001"/>
    <m/>
    <m/>
    <m/>
    <n v="44.018599999999999"/>
    <n v="63.8566"/>
    <n v="5.2028999999999996"/>
    <n v="6.1321000000000003"/>
    <n v="3.4061870000000001"/>
    <n v="0.89770799999999995"/>
    <n v="0.34610000000000002"/>
    <n v="27.403611000000001"/>
    <n v="3.8111740927423212"/>
    <n v="66.659321209311827"/>
    <n v="32.816800000000001"/>
    <n v="277.64429999999999"/>
    <n v="21.402895000000001"/>
    <n v="19.963417"/>
    <n v="5"/>
    <m/>
  </r>
  <r>
    <x v="213"/>
    <n v="506655"/>
    <s v="SUDARSCHEM"/>
    <s v="INE659A01023"/>
    <x v="5"/>
    <x v="32"/>
    <d v="2022-09-05T00:00:00"/>
    <x v="213"/>
    <n v="-0.60131000000000001"/>
    <n v="402"/>
    <n v="714.9"/>
    <n v="286.25"/>
    <n v="794"/>
    <n v="286.25"/>
    <n v="794"/>
    <n v="0"/>
    <n v="794"/>
    <n v="3204.1832662500001"/>
    <n v="4005.6283512499999"/>
    <n v="2.0392420000000002"/>
    <n v="-3.0376029999999998"/>
    <n v="0.54306500000000002"/>
    <n v="-30.030234"/>
    <n v="13.686764"/>
    <n v="4.3467440000000002"/>
    <n v="25.760034000000001"/>
    <n v="28.907399999999999"/>
    <n v="26.69285"/>
    <n v="3.8249"/>
    <n v="4.9345999999999997"/>
    <n v="4.311083"/>
    <n v="5.6696780000000002"/>
    <n v="1.0779000000000001"/>
    <n v="15.443208"/>
    <n v="1.4165704801872736"/>
    <n v="17.986680660652738"/>
    <n v="16.0167"/>
    <n v="121.0476"/>
    <n v="25.733767"/>
    <n v="-21.849043000000002"/>
    <n v="5"/>
    <m/>
  </r>
  <r>
    <x v="214"/>
    <n v="532733"/>
    <s v="SUNTV"/>
    <s v="INE424H01027"/>
    <x v="9"/>
    <x v="98"/>
    <d v="2022-09-05T00:00:00"/>
    <x v="214"/>
    <n v="-1.552106"/>
    <n v="402.55"/>
    <n v="612"/>
    <n v="259.55"/>
    <n v="612"/>
    <n v="259.55"/>
    <n v="1097.8"/>
    <n v="122.15"/>
    <n v="1849"/>
    <n v="20155.457889900001"/>
    <n v="16951.8479701"/>
    <n v="0.70012799999999997"/>
    <n v="8.5805419999999994"/>
    <n v="18.372551000000001"/>
    <n v="4.0766410000000004"/>
    <n v="5.9390479999999997"/>
    <n v="-8.7572399999999995"/>
    <n v="5.6286519999999998"/>
    <n v="11.384"/>
    <n v="14.06705"/>
    <n v="2.3292999999999999"/>
    <n v="3.0540500000000002"/>
    <n v="16.002472999999998"/>
    <n v="0.99553499999999995"/>
    <n v="2.6916000000000002"/>
    <n v="5.8970739999999999"/>
    <n v="5.0577171130137586"/>
    <n v="13.765320709934299"/>
    <n v="44.926900000000003"/>
    <n v="219.57040000000001"/>
    <n v="37.1554"/>
    <n v="39.601857000000003"/>
    <n v="5"/>
    <m/>
  </r>
  <r>
    <x v="215"/>
    <n v="543064"/>
    <s v="SUVENPHAR"/>
    <s v="INE03QK01018"/>
    <x v="0"/>
    <x v="0"/>
    <d v="2022-09-05T00:00:00"/>
    <x v="215"/>
    <n v="0.40712500000000001"/>
    <n v="425.7"/>
    <n v="631.75"/>
    <m/>
    <m/>
    <m/>
    <m/>
    <n v="87.05"/>
    <n v="631.75"/>
    <n v="12600.965322"/>
    <n v="12058.547590919999"/>
    <n v="10.457955"/>
    <n v="5.4403589999999999"/>
    <n v="0.34584500000000001"/>
    <n v="-5.9042349999999999"/>
    <m/>
    <m/>
    <m/>
    <n v="27.617699999999999"/>
    <n v="31.321999999999999"/>
    <n v="7.7083000000000004"/>
    <n v="9.2055000000000007"/>
    <n v="6.3227019999999996"/>
    <n v="0.65628600000000004"/>
    <n v="1.0141"/>
    <n v="16.904679999999999"/>
    <n v="9.031532198171039"/>
    <n v="38.184720257745298"/>
    <n v="17.923300000000001"/>
    <n v="64.216300000000004"/>
    <n v="12.963298"/>
    <n v="7.1413900000000003"/>
    <n v="5"/>
    <m/>
  </r>
  <r>
    <x v="216"/>
    <n v="532144"/>
    <s v="WELCORP"/>
    <s v="INE191B01025"/>
    <x v="11"/>
    <x v="54"/>
    <d v="2022-09-05T00:00:00"/>
    <x v="216"/>
    <n v="5.3045999999999998"/>
    <n v="116.55"/>
    <n v="255.5"/>
    <n v="55"/>
    <n v="255.5"/>
    <n v="55"/>
    <n v="255.5"/>
    <n v="4.3571429999999998"/>
    <n v="539"/>
    <n v="6649.0034928750001"/>
    <n v="6144.9587831999997"/>
    <n v="11.033428000000001"/>
    <n v="15.133666"/>
    <n v="13.008672000000001"/>
    <n v="116.808874"/>
    <n v="27.794422000000001"/>
    <n v="12.806858999999999"/>
    <n v="10.461461999999999"/>
    <n v="17.123799999999999"/>
    <n v="12.4587"/>
    <n v="1.5063"/>
    <n v="1.1463000000000001"/>
    <n v="20.065398999999999"/>
    <n v="0.83701499999999995"/>
    <n v="1.9665999999999999"/>
    <n v="6.4660630000000001"/>
    <n v="1.1501376900173843"/>
    <n v="30.42813304750246"/>
    <n v="14.8477"/>
    <n v="168.78550000000001"/>
    <n v="8.3738259999999993"/>
    <n v="-15.320482999999999"/>
    <n v="5"/>
    <m/>
  </r>
  <r>
    <x v="217"/>
    <n v="500238"/>
    <s v="WHIRLPOOL"/>
    <s v="INE716A01013"/>
    <x v="10"/>
    <x v="66"/>
    <d v="2022-09-05T00:00:00"/>
    <x v="217"/>
    <n v="-0.13661200000000001"/>
    <n v="1365.1"/>
    <n v="2550"/>
    <n v="1343"/>
    <n v="2787"/>
    <n v="1172.6500000000001"/>
    <n v="2787"/>
    <n v="10.1"/>
    <n v="2787"/>
    <n v="22722.110393849998"/>
    <n v="21148.76681605"/>
    <n v="-1.4065510000000001"/>
    <n v="8.1028000000000003E-2"/>
    <n v="9.5281780000000005"/>
    <n v="-17.993040000000001"/>
    <n v="3.2732009999999998"/>
    <n v="8.6741550000000007"/>
    <n v="21.353943000000001"/>
    <n v="36.2746"/>
    <n v="55.493499999999997"/>
    <n v="6.6989000000000001"/>
    <n v="10.04205"/>
    <n v="2.3356330000000001"/>
    <n v="-5.652139"/>
    <n v="0.27929999999999999"/>
    <n v="36.910131"/>
    <n v="3.2755141148067741"/>
    <n v="232.40370659558147"/>
    <n v="49.23"/>
    <n v="266.58260000000001"/>
    <n v="7.7063139999999999"/>
    <n v="23.671475000000001"/>
    <n v="5"/>
    <m/>
  </r>
  <r>
    <x v="218"/>
    <n v="504067"/>
    <s v="ZENSARTECH"/>
    <s v="INE520A01027"/>
    <x v="4"/>
    <x v="5"/>
    <d v="2022-09-05T00:00:00"/>
    <x v="218"/>
    <n v="0.19539699999999999"/>
    <n v="221.75"/>
    <n v="587"/>
    <n v="63.7"/>
    <n v="587"/>
    <n v="63.7"/>
    <n v="587"/>
    <n v="3.35"/>
    <n v="587"/>
    <n v="5223.3392393000004"/>
    <n v="4193.6528789200001"/>
    <n v="-0.92314300000000005"/>
    <n v="-6.4653429999999998"/>
    <n v="-25.129785999999999"/>
    <n v="-47.953083999999997"/>
    <n v="1.5721860000000001"/>
    <n v="8.0143889999999995"/>
    <n v="16.328218"/>
    <n v="13.385300000000001"/>
    <n v="18.55245"/>
    <n v="1.9075"/>
    <n v="2.6229"/>
    <n v="16.889323000000001"/>
    <n v="1.0119180000000001"/>
    <n v="2.1659000000000002"/>
    <n v="5.5128870000000001"/>
    <n v="1.158091310844068"/>
    <n v="15.606032982671049"/>
    <n v="17.246600000000001"/>
    <n v="121.0209"/>
    <n v="14.809735"/>
    <n v="13.584071"/>
    <n v="5"/>
    <m/>
  </r>
  <r>
    <x v="219"/>
    <n v="531335"/>
    <s v="ZYDUSWELL"/>
    <s v="INE768C01010"/>
    <x v="2"/>
    <x v="89"/>
    <d v="2022-09-05T00:00:00"/>
    <x v="219"/>
    <n v="0.64365099999999997"/>
    <n v="1430"/>
    <n v="2476.85"/>
    <n v="1070"/>
    <n v="2476.85"/>
    <n v="863"/>
    <n v="2476.85"/>
    <n v="2.92"/>
    <n v="2476.85"/>
    <n v="10518.3934032"/>
    <n v="10523.94891784"/>
    <n v="1.7561340000000001"/>
    <n v="1.396215"/>
    <n v="4.6195219999999999"/>
    <n v="-28.988939999999999"/>
    <n v="-0.68710300000000002"/>
    <n v="13.577522"/>
    <n v="15.279887"/>
    <n v="33.383200000000002"/>
    <n v="46.828949999999999"/>
    <n v="2.1116999999999999"/>
    <n v="2.69075"/>
    <n v="3.2542049999999998"/>
    <n v="1.48994"/>
    <n v="0.30559999999999998"/>
    <n v="29.038792999999998"/>
    <n v="5.0249582717618226"/>
    <n v="44.409514051931602"/>
    <n v="49.515900000000002"/>
    <n v="782.78710000000001"/>
    <n v="37.223008"/>
    <n v="23.688511999999999"/>
    <n v="5"/>
    <m/>
  </r>
  <r>
    <x v="220"/>
    <n v="543299"/>
    <s v="SHYAMMETL"/>
    <s v="INE810G01011"/>
    <x v="11"/>
    <x v="99"/>
    <d v="2022-09-05T00:00:00"/>
    <x v="220"/>
    <n v="1.3222579999999999"/>
    <n v="273.10000000000002"/>
    <n v="417.75"/>
    <m/>
    <m/>
    <m/>
    <m/>
    <n v="273"/>
    <n v="461.15"/>
    <n v="7601.4045023999997"/>
    <n v="7052.0919097599999"/>
    <n v="-0.74726000000000004"/>
    <n v="-0.68128900000000003"/>
    <n v="-2.73393"/>
    <n v="-24.360921000000001"/>
    <m/>
    <m/>
    <m/>
    <n v="4.5209000000000001"/>
    <n v="5.4622999999999999"/>
    <n v="1.2164999999999999"/>
    <n v="1.5518000000000001"/>
    <n v="33.147120999999999"/>
    <n v="0.120459"/>
    <n v="1.6575"/>
    <n v="2.7198020000000001"/>
    <n v="0.68161010519066756"/>
    <n v="4.4990704639696961"/>
    <n v="65.915599999999998"/>
    <n v="244.9606"/>
    <n v="66.236082999999994"/>
    <n v="23.547122000000002"/>
    <n v="4.95"/>
    <m/>
  </r>
  <r>
    <x v="221"/>
    <n v="500008"/>
    <s v="AMARAJABAT"/>
    <s v="INE885A01032"/>
    <x v="7"/>
    <x v="100"/>
    <d v="2022-09-05T00:00:00"/>
    <x v="221"/>
    <n v="5.7739440000000002"/>
    <n v="438.05"/>
    <n v="781.6"/>
    <n v="348.55"/>
    <n v="1025.55"/>
    <n v="348.55"/>
    <n v="1025.55"/>
    <n v="3.0666669999999998"/>
    <n v="1132"/>
    <n v="9215.3343750000004"/>
    <n v="8646.8315624999996"/>
    <n v="4.3722190000000003"/>
    <n v="6.7576929999999997"/>
    <n v="7.7061289999999998"/>
    <n v="-25.240767999999999"/>
    <n v="-4.6682579999999998"/>
    <n v="-7.2912749999999997"/>
    <n v="11.177009"/>
    <n v="17.707100000000001"/>
    <n v="21.899899999999999"/>
    <n v="1.9674"/>
    <n v="3.3696000000000002"/>
    <n v="8.7030700000000003"/>
    <n v="13.280875999999999"/>
    <n v="0.83399999999999996"/>
    <n v="7.7637790000000004"/>
    <n v="0.97707942577593621"/>
    <n v="14.552212953605155"/>
    <n v="30.470800000000001"/>
    <n v="274.24759999999998"/>
    <n v="37.076112000000002"/>
    <n v="-5.5175640000000001"/>
    <n v="4.5"/>
    <m/>
  </r>
  <r>
    <x v="222"/>
    <n v="500049"/>
    <s v="BEL"/>
    <s v="INE263A01024"/>
    <x v="7"/>
    <x v="101"/>
    <d v="2022-09-05T00:00:00"/>
    <x v="222"/>
    <n v="1.0321979999999999"/>
    <n v="183.45"/>
    <n v="329.7"/>
    <n v="56"/>
    <n v="329.7"/>
    <n v="56"/>
    <n v="329.7"/>
    <n v="1.2727269999999999"/>
    <n v="329.7"/>
    <n v="79895.882600969999"/>
    <n v="71515.883965065004"/>
    <n v="7.3849679999999998"/>
    <n v="15.396796999999999"/>
    <n v="35.356037000000001"/>
    <n v="65.105739999999997"/>
    <n v="45.477983000000002"/>
    <n v="13.475576999999999"/>
    <n v="24.179057"/>
    <n v="29.152799999999999"/>
    <n v="17.281549999999999"/>
    <n v="6.3189000000000002"/>
    <n v="3.0503999999999998"/>
    <n v="5.4292600000000002"/>
    <n v="3.0754049999999999"/>
    <n v="1.3726"/>
    <n v="17.607551000000001"/>
    <n v="4.8139097590010893"/>
    <n v="18.990184159841892"/>
    <n v="11.245900000000001"/>
    <n v="51.8842"/>
    <n v="17.266764999999999"/>
    <n v="15.328367"/>
    <n v="4.5"/>
    <m/>
  </r>
  <r>
    <x v="223"/>
    <n v="532400"/>
    <s v="BSOFT"/>
    <s v="INE836A01035"/>
    <x v="4"/>
    <x v="5"/>
    <d v="2022-09-05T00:00:00"/>
    <x v="223"/>
    <n v="0.48294100000000001"/>
    <n v="306.14999999999998"/>
    <n v="585.85"/>
    <n v="46.7"/>
    <n v="585.85"/>
    <n v="46.7"/>
    <n v="585.85"/>
    <n v="0.65"/>
    <n v="585.85"/>
    <n v="9027.3748052800001"/>
    <n v="7813.6839377599999"/>
    <n v="0.264262"/>
    <n v="-7.8966159999999999"/>
    <n v="-15.454188"/>
    <n v="-22.232938999999998"/>
    <n v="71.041803000000002"/>
    <n v="22.428737999999999"/>
    <n v="9.4943910000000002"/>
    <n v="19.177900000000001"/>
    <n v="19.527550000000002"/>
    <n v="3.3386999999999998"/>
    <n v="2.605"/>
    <n v="8.9274970000000007"/>
    <n v="1.321159"/>
    <n v="1.3957999999999999"/>
    <n v="10.866299"/>
    <n v="2.0803053488797074"/>
    <n v="32.161369501157864"/>
    <n v="16.811"/>
    <n v="96.565100000000001"/>
    <n v="10.042756000000001"/>
    <n v="7.8732709999999999"/>
    <n v="4.5"/>
    <m/>
  </r>
  <r>
    <x v="224"/>
    <n v="500084"/>
    <s v="CESC"/>
    <s v="INE486A01021"/>
    <x v="12"/>
    <x v="83"/>
    <d v="2022-09-05T00:00:00"/>
    <x v="224"/>
    <n v="1.5625"/>
    <n v="68"/>
    <n v="102.45"/>
    <n v="36.524999999999999"/>
    <n v="102.45"/>
    <n v="36.524999999999999"/>
    <n v="119"/>
    <n v="0.899733"/>
    <n v="119"/>
    <n v="10770.259743750001"/>
    <n v="21742.20558785"/>
    <n v="1.6260159999999999"/>
    <n v="1.6896119999999999"/>
    <n v="2.5236589999999999"/>
    <n v="-2.0376180000000002"/>
    <n v="2.5175320000000001"/>
    <n v="-4.7356389999999999"/>
    <n v="10.379460999999999"/>
    <n v="7.8289999999999997"/>
    <n v="8.4671500000000002"/>
    <n v="1.006"/>
    <n v="0.96050000000000002"/>
    <n v="14.999181"/>
    <n v="0.60184899999999997"/>
    <n v="5.5453000000000001"/>
    <n v="5.6051060000000001"/>
    <n v="0.80177620365889968"/>
    <n v="4.3097071085443783"/>
    <n v="10.3653"/>
    <n v="80.665400000000005"/>
    <n v="18.852368999999999"/>
    <n v="4.3000150000000001"/>
    <n v="4.5"/>
    <m/>
  </r>
  <r>
    <x v="225"/>
    <n v="500135"/>
    <s v="EPL"/>
    <s v="INE255A01020"/>
    <x v="8"/>
    <x v="102"/>
    <d v="2022-09-05T00:00:00"/>
    <x v="225"/>
    <n v="0.88235300000000005"/>
    <n v="147.15"/>
    <n v="259.2"/>
    <n v="100.95"/>
    <n v="318.75"/>
    <n v="78.75"/>
    <n v="318.75"/>
    <n v="4.75"/>
    <n v="318.75"/>
    <n v="5417.1821448500004"/>
    <n v="5831.1428362099996"/>
    <n v="3.313253"/>
    <n v="3.4066930000000002"/>
    <n v="1.0309280000000001"/>
    <n v="-28.452231999999999"/>
    <n v="17.786059999999999"/>
    <n v="5.3751090000000001"/>
    <n v="26.989363999999998"/>
    <n v="28.6097"/>
    <n v="25.82"/>
    <n v="2.9544000000000001"/>
    <n v="3.4331999999999998"/>
    <n v="5.5069280000000003"/>
    <n v="19.291461000000002"/>
    <n v="2.5293999999999999"/>
    <n v="10.271521999999999"/>
    <n v="1.5631747640600202"/>
    <n v="17.3794743177735"/>
    <n v="6.0119999999999996"/>
    <n v="58.219200000000001"/>
    <n v="9.8639240000000008"/>
    <n v="-0.53481000000000001"/>
    <n v="4.3"/>
    <m/>
  </r>
  <r>
    <x v="226"/>
    <n v="522205"/>
    <s v="PRAJIND"/>
    <s v="INE074A01025"/>
    <x v="7"/>
    <x v="75"/>
    <d v="2022-09-05T00:00:00"/>
    <x v="226"/>
    <n v="-1.7660309999999999"/>
    <n v="289.05"/>
    <n v="448.25"/>
    <n v="43"/>
    <n v="448.25"/>
    <n v="43"/>
    <n v="448.25"/>
    <n v="0.15"/>
    <n v="448.25"/>
    <n v="7611.41276672"/>
    <n v="7208.1463334399996"/>
    <n v="6.270035"/>
    <n v="6.611783"/>
    <n v="24.109014999999999"/>
    <n v="22.458628999999998"/>
    <n v="56.026488000000001"/>
    <n v="43.926062999999999"/>
    <n v="24.817706999999999"/>
    <n v="44.939100000000003"/>
    <n v="42.18365"/>
    <n v="7.9741999999999997"/>
    <n v="2.9393500000000001"/>
    <n v="3.8393679999999999"/>
    <n v="1.367418"/>
    <n v="1.014"/>
    <n v="28.200885"/>
    <n v="2.843336496180326"/>
    <n v="43.560497028134513"/>
    <n v="9.2169000000000008"/>
    <n v="51.942399999999999"/>
    <n v="9.5131069999999998"/>
    <n v="8.9104120000000009"/>
    <n v="4.2"/>
    <m/>
  </r>
  <r>
    <x v="227"/>
    <n v="532978"/>
    <s v="BAJAJFINSV"/>
    <s v="INE918I01018"/>
    <x v="6"/>
    <x v="14"/>
    <d v="2022-09-05T00:00:00"/>
    <x v="227"/>
    <n v="0.27035199999999998"/>
    <n v="10727.2"/>
    <n v="19325"/>
    <n v="3985.3"/>
    <n v="19325"/>
    <n v="3985.3"/>
    <n v="19325"/>
    <n v="86.604190000000003"/>
    <n v="19325"/>
    <n v="276760.96392275504"/>
    <n v="424736.21379760501"/>
    <n v="6.693479"/>
    <n v="14.427110000000001"/>
    <n v="36.910240000000002"/>
    <n v="3.8349259999999998"/>
    <n v="35.251207999999998"/>
    <n v="26.438231999999999"/>
    <n v="36.177647999999998"/>
    <n v="54.985100000000003"/>
    <n v="38.248350000000002"/>
    <n v="6.52"/>
    <n v="4.7247500000000002"/>
    <n v="5.5449020000000004"/>
    <n v="2.517439"/>
    <n v="2.3E-2"/>
    <n v="18.029774"/>
    <n v="7.7474881895097711"/>
    <n v="-8.2198112896010667"/>
    <n v="316.00639999999999"/>
    <n v="2664.9618999999998"/>
    <n v="-2115.746513"/>
    <n v="-2183.6094010000002"/>
    <n v="4"/>
    <m/>
  </r>
  <r>
    <x v="228"/>
    <n v="500040"/>
    <s v="CENTURYTEX"/>
    <s v="INE055A01016"/>
    <x v="2"/>
    <x v="93"/>
    <d v="2022-09-05T00:00:00"/>
    <x v="228"/>
    <n v="3.8834379999999999"/>
    <n v="685.7"/>
    <n v="1025"/>
    <n v="218.6"/>
    <n v="1025"/>
    <n v="218.6"/>
    <n v="1471.85"/>
    <n v="20.55"/>
    <n v="1471.85"/>
    <n v="9875.0150687999994"/>
    <n v="10566.626713600001"/>
    <n v="3.4156040000000001"/>
    <n v="4.31243"/>
    <n v="-0.56236600000000003"/>
    <n v="4.0913639999999996"/>
    <n v="1.6819200000000001"/>
    <n v="-6.5917810000000001"/>
    <n v="10.544047000000001"/>
    <n v="51.715600000000002"/>
    <n v="27.242599999999999"/>
    <n v="2.6274000000000002"/>
    <n v="2.54765"/>
    <n v="2.9341430000000002"/>
    <n v="11.526859"/>
    <n v="0.45169999999999999"/>
    <n v="20.561240000000002"/>
    <n v="2.2402535098310112"/>
    <n v="-193.13544042245258"/>
    <n v="17.121500000000001"/>
    <n v="337.00819999999999"/>
    <n v="-4.5778489999999996"/>
    <n v="-13.173068000000001"/>
    <n v="4"/>
    <m/>
  </r>
  <r>
    <x v="229"/>
    <n v="500940"/>
    <s v="FINPIPE"/>
    <s v="INE183A01024"/>
    <x v="8"/>
    <x v="34"/>
    <d v="2022-09-05T00:00:00"/>
    <x v="229"/>
    <n v="3.2269019999999999"/>
    <n v="125"/>
    <n v="268"/>
    <n v="56.6"/>
    <n v="268"/>
    <n v="56.6"/>
    <n v="268"/>
    <n v="2.34"/>
    <n v="268"/>
    <n v="9428.1465714749993"/>
    <n v="7790.2995797000003"/>
    <n v="4.5407640000000002"/>
    <n v="11.645849"/>
    <n v="-5.591799"/>
    <n v="-11.21823"/>
    <n v="14.846780000000001"/>
    <n v="4.5398870000000002"/>
    <n v="29.415752000000001"/>
    <n v="9.3749000000000002"/>
    <n v="17.785550000000001"/>
    <n v="2.3389000000000002"/>
    <n v="2.9042500000000002"/>
    <n v="12.951439000000001"/>
    <n v="0.375585"/>
    <n v="2.6341999999999999"/>
    <n v="7.5483010000000004"/>
    <n v="1.9349393076101367"/>
    <n v="15.158035613876429"/>
    <n v="16.197500000000002"/>
    <n v="64.924499999999995"/>
    <n v="10.024013"/>
    <n v="15.732635"/>
    <n v="4"/>
    <m/>
  </r>
  <r>
    <x v="230"/>
    <n v="533248"/>
    <s v="GPPL"/>
    <s v="INE517F01014"/>
    <x v="9"/>
    <x v="94"/>
    <d v="2022-09-05T00:00:00"/>
    <x v="230"/>
    <n v="-5.7536999999999998E-2"/>
    <n v="70.3"/>
    <n v="119"/>
    <n v="45.5"/>
    <n v="124.3"/>
    <n v="45.5"/>
    <n v="168.4"/>
    <n v="41"/>
    <n v="262"/>
    <n v="4201.0928179000002"/>
    <n v="3342.8926183499998"/>
    <n v="1.1059369999999999"/>
    <n v="7.2884500000000001"/>
    <n v="9.0395479999999999"/>
    <n v="-14.559763999999999"/>
    <n v="3.056241"/>
    <n v="-7.6933550000000004"/>
    <n v="5.6031890000000004"/>
    <n v="18.763000000000002"/>
    <n v="21.440850000000001"/>
    <n v="1.8258000000000001"/>
    <n v="2.0638999999999998"/>
    <n v="11.126264000000001"/>
    <n v="-3.973319"/>
    <n v="4.6002999999999998"/>
    <n v="7.1432989999999998"/>
    <n v="5.3041087537955542"/>
    <n v="11.046350572288761"/>
    <n v="4.6315"/>
    <n v="47.596600000000002"/>
    <n v="7.8668500000000003"/>
    <n v="6.2983200000000004"/>
    <n v="4"/>
    <m/>
  </r>
  <r>
    <x v="231"/>
    <n v="500440"/>
    <s v="HINDALCO"/>
    <s v="INE038A01020"/>
    <x v="11"/>
    <x v="86"/>
    <d v="2022-09-05T00:00:00"/>
    <x v="231"/>
    <n v="3.4707159999999999"/>
    <n v="308.95"/>
    <n v="636"/>
    <n v="84.9"/>
    <n v="636"/>
    <n v="84.9"/>
    <n v="636"/>
    <n v="36.75"/>
    <n v="636"/>
    <n v="96471.227429370003"/>
    <n v="136082.29527241"/>
    <n v="-2.442904"/>
    <n v="1.8022290000000001"/>
    <n v="5.543946"/>
    <n v="-6.9369170000000002"/>
    <n v="33.201309999999999"/>
    <n v="12.105712"/>
    <n v="15.270759999999999"/>
    <n v="6.4057000000000004"/>
    <n v="24.726900000000001"/>
    <n v="1.1704000000000001"/>
    <n v="1.0264500000000001"/>
    <n v="18.614218999999999"/>
    <n v="0.12968199999999999"/>
    <n v="0.93159999999999998"/>
    <n v="4.2951199999999998"/>
    <n v="0.45565691992390861"/>
    <n v="5.7293756639369287"/>
    <n v="67.026399999999995"/>
    <n v="366.83280000000002"/>
    <n v="75.846846999999997"/>
    <n v="28.675675999999999"/>
    <n v="4"/>
    <m/>
  </r>
  <r>
    <x v="232"/>
    <n v="524494"/>
    <s v="IPCALAB"/>
    <s v="INE571A01038"/>
    <x v="0"/>
    <x v="0"/>
    <d v="2022-09-05T00:00:00"/>
    <x v="232"/>
    <n v="-0.39332499999999998"/>
    <n v="831.05"/>
    <n v="1383.55"/>
    <n v="422.1"/>
    <n v="1383.55"/>
    <n v="207.75"/>
    <n v="1383.55"/>
    <n v="2.75"/>
    <n v="1383.55"/>
    <n v="22487.073362430001"/>
    <n v="21994.45462783"/>
    <n v="-2.5881970000000001"/>
    <n v="-13.522610999999999"/>
    <n v="2.9263189999999999"/>
    <n v="-30.108225999999998"/>
    <n v="22.773609"/>
    <n v="33.602466"/>
    <n v="14.927667"/>
    <n v="31.2165"/>
    <n v="27.997250000000001"/>
    <n v="3.9874999999999998"/>
    <n v="4.5016499999999997"/>
    <n v="4.8316150000000002"/>
    <n v="0.89070099999999996"/>
    <n v="0.4511"/>
    <n v="17.887342"/>
    <n v="3.8441150140741298"/>
    <n v="26.268718006670248"/>
    <n v="28.398399999999999"/>
    <n v="222.3219"/>
    <n v="33.742215000000002"/>
    <n v="15.438313000000001"/>
    <n v="4"/>
    <m/>
  </r>
  <r>
    <x v="233"/>
    <n v="532714"/>
    <s v="KEC"/>
    <s v="INE389H01022"/>
    <x v="7"/>
    <x v="85"/>
    <d v="2022-09-05T00:00:00"/>
    <x v="233"/>
    <n v="-0.235878"/>
    <n v="345.5"/>
    <n v="550"/>
    <n v="154.05000000000001"/>
    <n v="550"/>
    <n v="154.05000000000001"/>
    <n v="550"/>
    <n v="21.6"/>
    <n v="550"/>
    <n v="10347.806892500001"/>
    <n v="12938.5077762"/>
    <n v="-2.119367"/>
    <n v="-9.504505"/>
    <n v="3.4367359999999998"/>
    <n v="-5.2581939999999996"/>
    <n v="18.128612"/>
    <n v="5.6088440000000004"/>
    <n v="21.957098999999999"/>
    <n v="32.646999999999998"/>
    <n v="17.047899999999998"/>
    <n v="2.8342999999999998"/>
    <n v="3.23325"/>
    <n v="6.1254160000000004"/>
    <n v="-27.947227000000002"/>
    <n v="0.99590000000000001"/>
    <n v="13.886691000000001"/>
    <n v="0.71264218968013149"/>
    <n v="-36.473183506044904"/>
    <n v="12.328799999999999"/>
    <n v="142.01140000000001"/>
    <n v="-11.035005999999999"/>
    <n v="-22.499417000000001"/>
    <n v="4"/>
    <m/>
  </r>
  <r>
    <x v="234"/>
    <n v="500257"/>
    <s v="LUPIN"/>
    <s v="INE326A01037"/>
    <x v="0"/>
    <x v="0"/>
    <d v="2022-09-05T00:00:00"/>
    <x v="234"/>
    <n v="-8.4136000000000002E-2"/>
    <n v="583"/>
    <n v="995"/>
    <n v="504.75"/>
    <n v="1267.6500000000001"/>
    <n v="504.75"/>
    <n v="1267.6500000000001"/>
    <n v="0.8"/>
    <n v="2129"/>
    <n v="29696.790383240001"/>
    <n v="31624.967086199998"/>
    <n v="6.8944000000000005E-2"/>
    <n v="-1.030381"/>
    <n v="6.8722899999999996"/>
    <n v="-32.626747000000002"/>
    <n v="-4.1601559999999997"/>
    <n v="-8.1211289999999998"/>
    <n v="0.93935999999999997"/>
    <m/>
    <n v="46.187100000000001"/>
    <n v="2.4965999999999999"/>
    <n v="2.85365"/>
    <n v="-5.4733299999999998"/>
    <m/>
    <n v="0.61270000000000002"/>
    <n v="-97.077591999999996"/>
    <n v="1.9086125896720687"/>
    <n v="80.849392565516865"/>
    <n v="-47.497700000000002"/>
    <n v="261.83269999999999"/>
    <n v="8.0816280000000003"/>
    <n v="-16.966557000000002"/>
    <n v="4"/>
    <m/>
  </r>
  <r>
    <x v="235"/>
    <n v="539978"/>
    <s v="QUESS"/>
    <s v="INE615P01015"/>
    <x v="6"/>
    <x v="103"/>
    <d v="2022-09-05T00:00:00"/>
    <x v="235"/>
    <n v="-0.65014899999999998"/>
    <n v="527.4"/>
    <n v="990"/>
    <n v="165"/>
    <n v="990"/>
    <n v="165"/>
    <n v="1303.1500000000001"/>
    <n v="165"/>
    <n v="1303.1500000000001"/>
    <n v="8356.1393896200007"/>
    <n v="8409.8178645999997"/>
    <n v="-1.506837"/>
    <n v="-2.4499650000000002"/>
    <n v="-17.664190999999999"/>
    <n v="-32.886225000000003"/>
    <n v="6.3876749999999998"/>
    <n v="-7.7325670000000004"/>
    <m/>
    <n v="31.9039"/>
    <n v="41.835149999999999"/>
    <n v="3.3883000000000001"/>
    <n v="3.8323499999999999"/>
    <n v="5.4083459999999999"/>
    <n v="2.2521620000000002"/>
    <n v="0.70699999999999996"/>
    <n v="12.895547000000001"/>
    <n v="0.56905719294544288"/>
    <n v="15.086660894532351"/>
    <n v="17.6875"/>
    <n v="166.5419"/>
    <n v="37.42633"/>
    <n v="23.574135999999999"/>
    <n v="4"/>
    <m/>
  </r>
  <r>
    <x v="236"/>
    <n v="543227"/>
    <s v="HAPPSTMNDS"/>
    <s v="INE419U01012"/>
    <x v="4"/>
    <x v="5"/>
    <d v="2022-09-05T00:00:00"/>
    <x v="236"/>
    <n v="-0.55841300000000005"/>
    <n v="785.6"/>
    <n v="1568"/>
    <m/>
    <m/>
    <m/>
    <m/>
    <n v="285.55"/>
    <n v="1580.8"/>
    <n v="14905.182298440001"/>
    <n v="14589.687012099999"/>
    <n v="-2.041112"/>
    <n v="4.7793549999999998"/>
    <n v="7.1010289999999996"/>
    <n v="-32.467315999999997"/>
    <m/>
    <m/>
    <m/>
    <n v="73.857500000000002"/>
    <n v="97.287999999999997"/>
    <n v="20.726900000000001"/>
    <n v="24.487400000000001"/>
    <n v="2.1574059999999999"/>
    <n v="2.0319050000000001"/>
    <n v="0.3695"/>
    <n v="46.204988"/>
    <n v="12.653385767292608"/>
    <n v="88.657996064953608"/>
    <n v="13.741300000000001"/>
    <n v="48.965400000000002"/>
    <n v="11.781359"/>
    <n v="10.860547"/>
    <n v="3.75"/>
    <m/>
  </r>
  <r>
    <x v="237"/>
    <n v="532343"/>
    <s v="TVSMOTOR"/>
    <s v="INE494B01023"/>
    <x v="3"/>
    <x v="8"/>
    <d v="2022-09-05T00:00:00"/>
    <x v="237"/>
    <n v="1.1892579999999999"/>
    <n v="519.45000000000005"/>
    <n v="1043"/>
    <n v="240.1"/>
    <n v="1043"/>
    <n v="240.1"/>
    <n v="1043"/>
    <n v="3.0550000000000002"/>
    <n v="1043"/>
    <n v="49347.29853118"/>
    <n v="62373.002460830001"/>
    <n v="8.7589710000000007"/>
    <n v="11.128359"/>
    <n v="42.140216000000002"/>
    <n v="92.089192999999995"/>
    <n v="41.531489999999998"/>
    <n v="11.058911999999999"/>
    <n v="39.330221999999999"/>
    <n v="46.001199999999997"/>
    <n v="38.754950000000001"/>
    <n v="10.486599999999999"/>
    <n v="7.2310999999999996"/>
    <n v="4.11496"/>
    <n v="6.1936900000000001"/>
    <n v="0.36099999999999999"/>
    <n v="18.860216999999999"/>
    <n v="1.8289193564067754"/>
    <n v="-31.629639608232488"/>
    <n v="22.579899999999999"/>
    <n v="99.050399999999996"/>
    <n v="-32.838560000000001"/>
    <n v="-55.286465999999997"/>
    <n v="3.75"/>
    <m/>
  </r>
  <r>
    <x v="238"/>
    <n v="532514"/>
    <s v="IGL"/>
    <s v="INE203G01027"/>
    <x v="12"/>
    <x v="33"/>
    <d v="2022-09-05T00:00:00"/>
    <x v="238"/>
    <n v="-0.70531999999999995"/>
    <n v="327.2"/>
    <n v="604"/>
    <n v="284.05"/>
    <n v="604"/>
    <n v="215.2"/>
    <n v="604"/>
    <n v="11.13"/>
    <n v="604"/>
    <n v="29106.033264000002"/>
    <n v="26567.043448"/>
    <n v="-0.76463599999999998"/>
    <n v="18.133977999999999"/>
    <n v="16.510028999999999"/>
    <n v="-25.593478000000001"/>
    <n v="8.2885629999999999"/>
    <n v="10.469958999999999"/>
    <n v="23.997952000000002"/>
    <n v="17.0654"/>
    <n v="27.745750000000001"/>
    <n v="3.6351"/>
    <n v="5.6811499999999997"/>
    <n v="8.1342739999999996"/>
    <n v="0.81274599999999997"/>
    <n v="1.3243"/>
    <n v="11.574490000000001"/>
    <n v="2.7369236268851238"/>
    <n v="18.827036271078999"/>
    <n v="24.365100000000002"/>
    <n v="114.38420000000001"/>
    <n v="22.085286"/>
    <n v="11.449714"/>
    <n v="3.6"/>
    <m/>
  </r>
  <r>
    <x v="239"/>
    <n v="532720"/>
    <s v="M&amp;MFIN"/>
    <s v="INE774D01024"/>
    <x v="6"/>
    <x v="14"/>
    <d v="2022-09-05T00:00:00"/>
    <x v="239"/>
    <n v="2.7737919999999998"/>
    <n v="128.1"/>
    <n v="217"/>
    <n v="76.456033000000005"/>
    <n v="245.890895"/>
    <n v="76.456033000000005"/>
    <n v="327.76405399999999"/>
    <n v="16.723994999999999"/>
    <n v="327.76405399999999"/>
    <n v="26563.89328"/>
    <n v="83082.1400288"/>
    <n v="4.0930010000000001"/>
    <n v="10.289967000000001"/>
    <n v="15.258782999999999"/>
    <n v="30.124130000000001"/>
    <n v="2.3027839999999999"/>
    <n v="-3.7050070000000002"/>
    <n v="9.0247130000000002"/>
    <n v="9.0052000000000003"/>
    <n v="18.453700000000001"/>
    <n v="1.5550999999999999"/>
    <n v="1.62565"/>
    <n v="10.196597000000001"/>
    <n v="0.20696800000000001"/>
    <n v="1.6752"/>
    <n v="9.8557430000000004"/>
    <n v="2.3442976680480934"/>
    <n v="1470.8689523809524"/>
    <n v="23.8752"/>
    <n v="138.2559"/>
    <n v="0.14647199999999999"/>
    <n v="-27.945661000000001"/>
    <n v="3.6"/>
    <m/>
  </r>
  <r>
    <x v="240"/>
    <n v="533758"/>
    <s v="APLAPOLLO"/>
    <s v="INE702C01019"/>
    <x v="11"/>
    <x v="54"/>
    <d v="2022-09-05T00:00:00"/>
    <x v="240"/>
    <n v="2.1197490000000001"/>
    <n v="750.1"/>
    <n v="1146.95"/>
    <n v="102.5"/>
    <n v="1146.95"/>
    <n v="100.33"/>
    <n v="1146.95"/>
    <n v="2.25"/>
    <n v="1146.95"/>
    <n v="26464.660070000002"/>
    <n v="26098.17614"/>
    <n v="8.3286379999999998"/>
    <n v="0.44167899999999999"/>
    <n v="6.0897920000000001"/>
    <n v="24.464454"/>
    <n v="101.53183"/>
    <n v="46.153931"/>
    <n v="53.039093000000001"/>
    <n v="51.183900000000001"/>
    <n v="30.185700000000001"/>
    <n v="11.1053"/>
    <n v="5.1223999999999998"/>
    <n v="3.1874660000000001"/>
    <n v="1.642852"/>
    <n v="0.33100000000000002"/>
    <n v="28.271705000000001"/>
    <n v="1.9577450149542126"/>
    <n v="40.608031286922099"/>
    <n v="20.658799999999999"/>
    <n v="95.215800000000002"/>
    <n v="26.037154999999998"/>
    <n v="0.636436"/>
    <n v="3.5"/>
    <m/>
  </r>
  <r>
    <x v="241"/>
    <n v="513375"/>
    <s v="CARBORUNIV"/>
    <s v="INE120A01034"/>
    <x v="11"/>
    <x v="59"/>
    <d v="2022-09-05T00:00:00"/>
    <x v="241"/>
    <n v="-0.876328"/>
    <n v="652"/>
    <n v="1035"/>
    <n v="175"/>
    <n v="1035"/>
    <n v="175"/>
    <n v="1035"/>
    <n v="6.45"/>
    <n v="1035"/>
    <n v="16215.9101608"/>
    <n v="16216.105322019999"/>
    <n v="5.1529889999999998"/>
    <n v="-1.134522"/>
    <n v="22.437276000000001"/>
    <n v="4.152692"/>
    <n v="44.832383"/>
    <n v="20.028233"/>
    <n v="19.20543"/>
    <n v="48.414299999999997"/>
    <n v="29.220949999999998"/>
    <n v="6.6809000000000003"/>
    <n v="4.1697499999999996"/>
    <n v="3.260154"/>
    <n v="3.1554350000000002"/>
    <n v="0.40970000000000001"/>
    <n v="26.985015000000001"/>
    <n v="4.3677101610696312"/>
    <n v="66.314875375926775"/>
    <n v="17.641500000000001"/>
    <n v="127.84269999999999"/>
    <n v="12.879436999999999"/>
    <n v="-17.031813"/>
    <n v="3.5"/>
    <m/>
  </r>
  <r>
    <x v="242"/>
    <n v="532809"/>
    <s v="FSL"/>
    <s v="INE684F01012"/>
    <x v="9"/>
    <x v="104"/>
    <d v="2022-09-05T00:00:00"/>
    <x v="89"/>
    <n v="1.4319809999999999"/>
    <n v="93"/>
    <n v="222.7"/>
    <n v="20.100000000000001"/>
    <n v="242.85"/>
    <n v="20.100000000000001"/>
    <n v="242.85"/>
    <n v="5.55"/>
    <n v="242.85"/>
    <n v="7398.5576179899999"/>
    <n v="8091.8140399599997"/>
    <n v="-0.74731400000000003"/>
    <n v="0.85429500000000003"/>
    <n v="-5.429462"/>
    <n v="-44.196429000000002"/>
    <n v="29.92071"/>
    <n v="22.961012"/>
    <n v="27.788208999999998"/>
    <n v="15.1624"/>
    <n v="13.06705"/>
    <n v="2.4125999999999999"/>
    <n v="1.7488999999999999"/>
    <n v="8.0664549999999995"/>
    <n v="1.2170019999999999"/>
    <n v="3.2972000000000001"/>
    <n v="8.8977350000000008"/>
    <n v="1.2668381257671002"/>
    <n v="10.515917121246579"/>
    <n v="7.0008999999999997"/>
    <n v="43.997700000000002"/>
    <n v="10.094219000000001"/>
    <n v="7.3519740000000002"/>
    <n v="3.5"/>
    <m/>
  </r>
  <r>
    <x v="243"/>
    <n v="540530"/>
    <s v="HUDCO"/>
    <s v="INE031A01017"/>
    <x v="6"/>
    <x v="29"/>
    <d v="2022-09-05T00:00:00"/>
    <x v="242"/>
    <n v="0.83932899999999999"/>
    <n v="30.6"/>
    <n v="47.3"/>
    <n v="18"/>
    <n v="58.25"/>
    <n v="18"/>
    <n v="92.6"/>
    <n v="18"/>
    <n v="102.35"/>
    <n v="8427.9989999999998"/>
    <n v="69194.273499999996"/>
    <n v="5.388471"/>
    <n v="12.885906"/>
    <n v="18.117978000000001"/>
    <n v="-2.998847"/>
    <n v="6.2574339999999999"/>
    <n v="-12.599268"/>
    <m/>
    <n v="4.8898999999999999"/>
    <n v="5.6123000000000003"/>
    <n v="0.5665"/>
    <n v="0.66639999999999999"/>
    <n v="9.9766670000000008"/>
    <n v="0.31950499999999998"/>
    <n v="8.3233999999999995"/>
    <n v="10.073881999999999"/>
    <n v="1.2283241855137013"/>
    <n v="-10.457482659784349"/>
    <n v="8.6096000000000004"/>
    <n v="74.322299999999998"/>
    <n v="-4.0258250000000002"/>
    <n v="-3.9540440000000001"/>
    <n v="3.5"/>
    <m/>
  </r>
  <r>
    <x v="244"/>
    <n v="532636"/>
    <s v="IIFL"/>
    <s v="INE530B01024"/>
    <x v="6"/>
    <x v="37"/>
    <d v="2022-09-05T00:00:00"/>
    <x v="243"/>
    <n v="-1.469732"/>
    <n v="260.2"/>
    <n v="396"/>
    <n v="58.15"/>
    <n v="396"/>
    <n v="58.15"/>
    <n v="874"/>
    <n v="14.9"/>
    <n v="874"/>
    <n v="12847.402554169999"/>
    <n v="40968.082171665003"/>
    <n v="-2.2802709999999999"/>
    <n v="1.559922"/>
    <n v="4.1371890000000002"/>
    <n v="22.110009000000002"/>
    <n v="40.795034999999999"/>
    <n v="-11.325822000000001"/>
    <m/>
    <n v="10.2628"/>
    <n v="10.921250000000001"/>
    <n v="1.8951"/>
    <n v="1.8949"/>
    <n v="12.292846000000001"/>
    <n v="1.60476"/>
    <n v="1.0338000000000001"/>
    <n v="8.5112299999999994"/>
    <n v="1.7719059514107223"/>
    <n v="7.2025610164391747"/>
    <n v="32.963700000000003"/>
    <n v="178.5163"/>
    <n v="46.989646999999998"/>
    <n v="47.630242000000003"/>
    <n v="3.5"/>
    <m/>
  </r>
  <r>
    <x v="245"/>
    <n v="542830"/>
    <s v="IRCTC"/>
    <s v="INE335Y01020"/>
    <x v="9"/>
    <x v="105"/>
    <d v="2022-09-05T00:00:00"/>
    <x v="244"/>
    <n v="-0.245562"/>
    <n v="557"/>
    <n v="1279.26"/>
    <m/>
    <m/>
    <m/>
    <m/>
    <n v="125"/>
    <n v="1279.26"/>
    <n v="56872"/>
    <n v="55292.431199999999"/>
    <n v="-1.078411"/>
    <n v="11.251956"/>
    <n v="6.8379919999999998"/>
    <n v="23.854489999999998"/>
    <m/>
    <m/>
    <m/>
    <n v="68.794899999999998"/>
    <n v="114.89485000000001"/>
    <n v="26.707899999999999"/>
    <n v="34.323999999999998"/>
    <n v="2.1838310000000001"/>
    <n v="0.38579200000000002"/>
    <n v="0.49230000000000002"/>
    <n v="47.144213999999998"/>
    <n v="22.852100635713679"/>
    <n v="108.58725634836973"/>
    <n v="10.333600000000001"/>
    <n v="26.617599999999999"/>
    <n v="6.5468089999999997"/>
    <n v="7.6841900000000001"/>
    <n v="3.5"/>
    <m/>
  </r>
  <r>
    <x v="246"/>
    <n v="530813"/>
    <s v="KRBL"/>
    <s v="INE001B01026"/>
    <x v="2"/>
    <x v="106"/>
    <d v="2022-09-05T00:00:00"/>
    <x v="245"/>
    <n v="3.057957"/>
    <n v="184.5"/>
    <n v="337.95"/>
    <n v="91.25"/>
    <n v="339.6"/>
    <n v="91.25"/>
    <n v="675"/>
    <n v="1.0249999999999999"/>
    <n v="675"/>
    <n v="7576.0236740199998"/>
    <n v="7479.45327662"/>
    <n v="14.009919"/>
    <n v="29.360931999999998"/>
    <n v="42.980896999999999"/>
    <n v="24.482692"/>
    <n v="15.368544"/>
    <n v="-7.4463900000000001"/>
    <n v="30.568255000000001"/>
    <n v="15.682399999999999"/>
    <n v="11.494350000000001"/>
    <n v="1.7889999999999999"/>
    <n v="1.8601000000000001"/>
    <n v="9.1318090000000005"/>
    <n v="6.8735220000000004"/>
    <n v="1.0874999999999999"/>
    <n v="10.117896999999999"/>
    <n v="1.7129163970128061"/>
    <n v="19.743110192114248"/>
    <n v="20.523"/>
    <n v="179.90110000000001"/>
    <n v="16.301189000000001"/>
    <n v="14.589634999999999"/>
    <n v="3.5"/>
    <m/>
  </r>
  <r>
    <x v="247"/>
    <n v="542907"/>
    <s v="PRINCEPIPE"/>
    <s v="INE689W01016"/>
    <x v="8"/>
    <x v="34"/>
    <d v="2022-09-05T00:00:00"/>
    <x v="246"/>
    <n v="0.53115299999999999"/>
    <n v="549.29999999999995"/>
    <n v="897"/>
    <m/>
    <m/>
    <m/>
    <m/>
    <n v="75"/>
    <n v="897"/>
    <n v="6588.3346976100001"/>
    <n v="6637.5929846999998"/>
    <n v="2.6868759999999998"/>
    <n v="-1.470831"/>
    <n v="-6.265231"/>
    <n v="-10.366083"/>
    <m/>
    <m/>
    <m/>
    <n v="26.600899999999999"/>
    <n v="28.9254"/>
    <n v="5.1418999999999997"/>
    <n v="6.3402000000000003"/>
    <n v="5.295356"/>
    <n v="3.1410990000000001"/>
    <n v="0.58730000000000004"/>
    <n v="15.702214"/>
    <n v="2.2483420506001419"/>
    <n v="-337.86331782615383"/>
    <n v="22.401499999999999"/>
    <n v="115.89019999999999"/>
    <n v="-1.7637320000000001"/>
    <n v="-18.310706"/>
    <n v="3.5"/>
    <m/>
  </r>
  <r>
    <x v="248"/>
    <n v="540762"/>
    <s v="TIINDIA"/>
    <s v="INE974X01010"/>
    <x v="3"/>
    <x v="3"/>
    <d v="2022-09-05T00:00:00"/>
    <x v="247"/>
    <n v="8.5307329999999997"/>
    <n v="1281"/>
    <n v="2515"/>
    <n v="254"/>
    <n v="2515"/>
    <m/>
    <m/>
    <n v="211"/>
    <n v="2515"/>
    <n v="48215.134510000004"/>
    <n v="44134.647586499988"/>
    <n v="15.695119"/>
    <n v="12.090560999999999"/>
    <n v="58.805694000000003"/>
    <n v="86.230256999999995"/>
    <n v="95.903626000000003"/>
    <m/>
    <m/>
    <n v="58.747399999999999"/>
    <n v="56.500100000000003"/>
    <n v="14.5192"/>
    <n v="9.6138499999999993"/>
    <n v="3.024664"/>
    <n v="1.0220149999999999"/>
    <n v="0.14069999999999999"/>
    <n v="26.025089000000001"/>
    <n v="3.6005277007989616"/>
    <n v="54.959174856660852"/>
    <n v="42.521099999999997"/>
    <n v="172.04839999999999"/>
    <n v="45.479005000000001"/>
    <n v="29.783826000000001"/>
    <n v="3.5"/>
    <m/>
  </r>
  <r>
    <x v="249"/>
    <n v="502986"/>
    <s v="VTL"/>
    <s v="INE825A01020"/>
    <x v="1"/>
    <x v="107"/>
    <d v="2022-09-05T00:00:00"/>
    <x v="248"/>
    <n v="0.36630000000000001"/>
    <n v="245.5"/>
    <n v="576"/>
    <n v="118.58"/>
    <n v="576"/>
    <n v="118.58"/>
    <n v="576"/>
    <n v="3.6266669999999999"/>
    <n v="576"/>
    <n v="9505.0704119999991"/>
    <n v="10884.82579225"/>
    <n v="-1.894674"/>
    <n v="3.6896879999999999"/>
    <n v="13.320696"/>
    <n v="-14.783329999999999"/>
    <n v="23.6737"/>
    <n v="6.0205900000000003"/>
    <n v="22.613603999999999"/>
    <n v="6.0925000000000002"/>
    <n v="9.8705999999999996"/>
    <n v="1.1852"/>
    <n v="1.1476500000000001"/>
    <n v="21.526606000000001"/>
    <n v="0.59575500000000003"/>
    <n v="2.0666000000000002"/>
    <n v="4.3191179999999996"/>
    <n v="0.90462448720877109"/>
    <n v="56.450115286851172"/>
    <n v="54.008899999999997"/>
    <n v="277.6216"/>
    <n v="29.770156"/>
    <n v="-24.011669000000001"/>
    <n v="3.5"/>
    <m/>
  </r>
  <r>
    <x v="250"/>
    <n v="500877"/>
    <s v="APOLLOTYRE"/>
    <s v="INE438A01022"/>
    <x v="3"/>
    <x v="7"/>
    <d v="2022-09-05T00:00:00"/>
    <x v="249"/>
    <n v="1.051796"/>
    <n v="165.85"/>
    <n v="268.3"/>
    <n v="73.400000000000006"/>
    <n v="268.3"/>
    <n v="73.400000000000006"/>
    <n v="307.25"/>
    <n v="3.7"/>
    <n v="307.25"/>
    <n v="16169.67008516"/>
    <n v="20565.609801359999"/>
    <n v="3.7912759999999999"/>
    <n v="9.6468559999999997"/>
    <n v="16.628492999999999"/>
    <n v="14.144811000000001"/>
    <n v="13.117775"/>
    <n v="0.30921100000000001"/>
    <n v="10.697115999999999"/>
    <n v="22.995999999999999"/>
    <n v="18.029800000000002"/>
    <n v="1.3511"/>
    <n v="1.1695500000000001"/>
    <n v="7.1369239999999996"/>
    <n v="-5.3958019999999998"/>
    <n v="1.2778"/>
    <n v="7.3691820000000003"/>
    <n v="0.7249312292156922"/>
    <n v="7.2225880374885429"/>
    <n v="11.045400000000001"/>
    <n v="187.99629999999999"/>
    <n v="35.250574999999998"/>
    <n v="1.484963"/>
    <n v="3.25"/>
    <m/>
  </r>
  <r>
    <x v="251"/>
    <n v="543318"/>
    <s v="CLEAN"/>
    <s v="INE227W01023"/>
    <x v="5"/>
    <x v="68"/>
    <d v="2022-09-05T00:00:00"/>
    <x v="250"/>
    <n v="1.9358880000000001"/>
    <n v="1440.9"/>
    <n v="2705"/>
    <m/>
    <m/>
    <m/>
    <m/>
    <n v="1422.1"/>
    <n v="2705"/>
    <n v="19053.702619650001"/>
    <n v="18385.59234684"/>
    <n v="0.358765"/>
    <n v="9.9017800000000005"/>
    <n v="-0.94062999999999997"/>
    <n v="10.481655999999999"/>
    <m/>
    <m/>
    <m/>
    <n v="80.470100000000002"/>
    <n v="106.4117"/>
    <n v="22.906700000000001"/>
    <n v="25.928599999999999"/>
    <n v="1.8334239999999999"/>
    <n v="6.6097710000000003"/>
    <n v="0.18149999999999999"/>
    <n v="53.269029000000003"/>
    <n v="24.660198821782178"/>
    <n v="149.74028543086172"/>
    <n v="22.287800000000001"/>
    <n v="78.296000000000006"/>
    <n v="11.979381999999999"/>
    <n v="-0.68094500000000002"/>
    <n v="3.25"/>
    <m/>
  </r>
  <r>
    <x v="252"/>
    <n v="509480"/>
    <s v="BERGEPAINT"/>
    <s v="INE463A01038"/>
    <x v="8"/>
    <x v="13"/>
    <d v="2022-09-05T00:00:00"/>
    <x v="251"/>
    <n v="-1.144952"/>
    <n v="543.6"/>
    <n v="856.95"/>
    <n v="358"/>
    <n v="872.95"/>
    <n v="232"/>
    <n v="872.95"/>
    <n v="1.6443449999999999"/>
    <n v="872.95"/>
    <n v="64157.61789645"/>
    <n v="65221.834280629999"/>
    <n v="5.3018000000000003E-2"/>
    <n v="-0.97451299999999996"/>
    <n v="8.4742979999999992"/>
    <n v="-20.550910999999999"/>
    <n v="22.438248000000002"/>
    <n v="21.963540999999999"/>
    <n v="29.455741"/>
    <n v="67.849400000000003"/>
    <n v="75.014899999999997"/>
    <n v="15.385"/>
    <n v="16.991949999999999"/>
    <n v="2.1483629999999998"/>
    <n v="4.3812499999999996"/>
    <n v="0.46929999999999999"/>
    <n v="41.863075000000002"/>
    <n v="6.5985481725734569"/>
    <n v="113.25263529823478"/>
    <n v="9.7355"/>
    <n v="42.934800000000003"/>
    <n v="5.8323900000000002"/>
    <n v="-2.1461960000000002"/>
    <n v="3.1"/>
    <m/>
  </r>
  <r>
    <x v="253"/>
    <n v="542651"/>
    <s v="KPITTECH"/>
    <s v="INE04I401011"/>
    <x v="4"/>
    <x v="5"/>
    <d v="2022-09-05T00:00:00"/>
    <x v="252"/>
    <n v="-1.3115920000000001"/>
    <n v="300.25"/>
    <n v="801"/>
    <n v="34.35"/>
    <n v="801"/>
    <m/>
    <m/>
    <n v="34.35"/>
    <n v="801"/>
    <n v="15272.55154368"/>
    <n v="14455.70145696"/>
    <n v="-1.7296149999999999"/>
    <n v="7.0254690000000002"/>
    <n v="0.81477500000000003"/>
    <n v="68.880801000000005"/>
    <n v="79.173849000000004"/>
    <m/>
    <m/>
    <n v="51.008000000000003"/>
    <n v="39.497100000000003"/>
    <n v="11.058299999999999"/>
    <n v="3.5856499999999998"/>
    <n v="3.1437430000000002"/>
    <n v="0.97803899999999999"/>
    <n v="0.55649999999999999"/>
    <n v="27.683475000000001"/>
    <n v="5.9875241719837744"/>
    <n v="32.153417006000126"/>
    <n v="10.921799999999999"/>
    <n v="50.378599999999999"/>
    <n v="17.591114999999999"/>
    <n v="15.351884999999999"/>
    <n v="3.1"/>
    <m/>
  </r>
  <r>
    <x v="254"/>
    <n v="524208"/>
    <s v="AARTIIND"/>
    <s v="INE769A01020"/>
    <x v="5"/>
    <x v="39"/>
    <d v="2022-09-05T00:00:00"/>
    <x v="253"/>
    <n v="0.85929100000000003"/>
    <n v="668.85"/>
    <n v="1168.4000000000001"/>
    <n v="331.02499999999998"/>
    <n v="1168.4000000000001"/>
    <n v="208.75"/>
    <n v="1168.4000000000001"/>
    <n v="3.3374999999999999"/>
    <n v="1168.4000000000001"/>
    <n v="30635.215997849999"/>
    <n v="32798.483011949997"/>
    <n v="4.4429340000000002"/>
    <n v="4.4171250000000004"/>
    <n v="17.293545999999999"/>
    <n v="-7.4674259999999997"/>
    <n v="29.146536000000001"/>
    <n v="31.669986000000002"/>
    <n v="46.145985000000003"/>
    <n v="23.0166"/>
    <n v="31.35135"/>
    <n v="5.0212000000000003"/>
    <n v="6.1939000000000002"/>
    <n v="5.0810279999999999"/>
    <n v="1.5522579999999999"/>
    <n v="0.41399999999999998"/>
    <n v="16.519503"/>
    <n v="4.001872708798702"/>
    <n v="35.103546421892723"/>
    <n v="36.727899999999998"/>
    <n v="168.35740000000001"/>
    <n v="50.086661999999997"/>
    <n v="-31.882460999999999"/>
    <n v="3"/>
    <m/>
  </r>
  <r>
    <x v="255"/>
    <n v="532749"/>
    <s v="ALLCARGO"/>
    <s v="INE418H01029"/>
    <x v="9"/>
    <x v="96"/>
    <d v="2022-09-05T00:00:00"/>
    <x v="254"/>
    <n v="-3.3033030000000001"/>
    <n v="220.55"/>
    <n v="412"/>
    <n v="48.6"/>
    <n v="412"/>
    <n v="48.6"/>
    <n v="412"/>
    <n v="27.184999999999999"/>
    <n v="412"/>
    <n v="8311.8795769200005"/>
    <n v="9644.6285638000008"/>
    <n v="0.103627"/>
    <n v="13.551636999999999"/>
    <n v="-0.191882"/>
    <n v="49.106946000000001"/>
    <n v="56.062924000000002"/>
    <n v="14.931089"/>
    <n v="17.881720000000001"/>
    <n v="7.7436999999999996"/>
    <n v="15.34295"/>
    <n v="2.4297"/>
    <n v="1.4025000000000001"/>
    <n v="15.820460000000001"/>
    <n v="0.222219"/>
    <n v="0.88680000000000003"/>
    <n v="5.3979520000000001"/>
    <n v="0.3727683056654697"/>
    <n v="9.7747719464214313"/>
    <n v="43.686999999999998"/>
    <n v="139.2373"/>
    <n v="34.608873000000003"/>
    <n v="16.547823000000001"/>
    <n v="3"/>
    <m/>
  </r>
  <r>
    <x v="256"/>
    <n v="532830"/>
    <s v="ASTRAL"/>
    <s v="INE006I01046"/>
    <x v="8"/>
    <x v="34"/>
    <d v="2022-09-05T00:00:00"/>
    <x v="255"/>
    <n v="-0.40398400000000001"/>
    <n v="1581.55"/>
    <n v="2525"/>
    <n v="559.23749999999995"/>
    <n v="2525"/>
    <n v="405.84"/>
    <n v="2525"/>
    <n v="1.8029999999999999"/>
    <n v="2525"/>
    <n v="46301.428688760003"/>
    <n v="45983.830841770003"/>
    <n v="9.3137950000000007"/>
    <n v="17.415444000000001"/>
    <n v="32.017983000000001"/>
    <n v="9.7509879999999995"/>
    <n v="43.3538"/>
    <n v="41.373370000000001"/>
    <n v="52.318351"/>
    <n v="92.825599999999994"/>
    <n v="72.586299999999994"/>
    <n v="19.070599999999999"/>
    <n v="12.2951"/>
    <n v="1.622482"/>
    <n v="3.2347160000000001"/>
    <n v="0.13020000000000001"/>
    <n v="54.762214"/>
    <n v="9.5339089238669832"/>
    <n v="85.253965547339348"/>
    <n v="24.824999999999999"/>
    <n v="120.8351"/>
    <n v="27.0199"/>
    <n v="10.084576999999999"/>
    <n v="3"/>
    <m/>
  </r>
  <r>
    <x v="257"/>
    <n v="500031"/>
    <s v="BAJAJELEC"/>
    <s v="INE193E01025"/>
    <x v="10"/>
    <x v="91"/>
    <d v="2022-09-05T00:00:00"/>
    <x v="256"/>
    <n v="0.163633"/>
    <n v="858.55"/>
    <n v="1588.95"/>
    <n v="260"/>
    <n v="1588.95"/>
    <n v="260"/>
    <n v="1588.95"/>
    <n v="1.606625"/>
    <n v="1588.95"/>
    <n v="14066.923626649999"/>
    <n v="13927.356658680001"/>
    <n v="2.0424999999999999E-2"/>
    <n v="7.2069710000000002"/>
    <n v="23.699100999999999"/>
    <n v="1.7030110000000001"/>
    <n v="49.237141000000001"/>
    <n v="29.433018000000001"/>
    <n v="21.990829000000002"/>
    <n v="73.180700000000002"/>
    <n v="63.7729"/>
    <n v="8.0364000000000004"/>
    <n v="5.5448500000000003"/>
    <n v="2.7925529999999998"/>
    <n v="24.94586"/>
    <n v="0.24529999999999999"/>
    <n v="35.484614999999998"/>
    <n v="2.766498115272364"/>
    <n v="15.388180503396532"/>
    <n v="16.828199999999999"/>
    <n v="153.24"/>
    <n v="79.577466999999999"/>
    <n v="68.13655"/>
    <n v="3"/>
    <m/>
  </r>
  <r>
    <x v="258"/>
    <n v="532454"/>
    <s v="BHARTIARTL"/>
    <s v="INE397D01024"/>
    <x v="14"/>
    <x v="36"/>
    <d v="2022-09-05T00:00:00"/>
    <x v="257"/>
    <n v="0.73469399999999996"/>
    <n v="628.75"/>
    <n v="792.65"/>
    <n v="319.35450400000002"/>
    <n v="792.65"/>
    <n v="249.39846700000001"/>
    <n v="792.65"/>
    <n v="9.3012069999999998"/>
    <n v="792.65"/>
    <n v="441244.42582607997"/>
    <n v="556081.02625608002"/>
    <n v="1.3066979999999999"/>
    <n v="6.6397810000000002"/>
    <n v="7.8514200000000001"/>
    <n v="14.609748"/>
    <n v="29.722404999999998"/>
    <n v="14.567461"/>
    <n v="12.649991999999999"/>
    <n v="79.100200000000001"/>
    <n v="143.21449999999999"/>
    <n v="5.9520999999999997"/>
    <n v="3.5060500000000001"/>
    <n v="4.9942549999999999"/>
    <n v="2.8784149999999999"/>
    <n v="0.40500000000000003"/>
    <n v="9.0273330000000005"/>
    <n v="3.6020570624156005"/>
    <n v="8.0202052803350252"/>
    <n v="9.3666"/>
    <n v="124.4773"/>
    <n v="98.419678000000005"/>
    <n v="18.113775"/>
    <n v="3"/>
    <m/>
  </r>
  <r>
    <x v="259"/>
    <n v="511196"/>
    <s v="CANFINHOME"/>
    <s v="INE477A01020"/>
    <x v="6"/>
    <x v="29"/>
    <d v="2022-09-05T00:00:00"/>
    <x v="258"/>
    <n v="0.424595"/>
    <n v="406.65"/>
    <n v="722"/>
    <n v="253.3"/>
    <n v="722"/>
    <n v="216.5"/>
    <n v="722"/>
    <n v="2.764812"/>
    <n v="722"/>
    <n v="8499.8935693750009"/>
    <n v="32788.871396875002"/>
    <n v="0.25117699999999998"/>
    <n v="10.093957"/>
    <n v="36.031525999999999"/>
    <n v="8.9668119999999991"/>
    <n v="16.719944000000002"/>
    <n v="2.51233"/>
    <n v="42.114021000000001"/>
    <n v="16.206700000000001"/>
    <n v="15.535"/>
    <n v="2.6324999999999998"/>
    <n v="2.7216999999999998"/>
    <n v="5.9710890000000001"/>
    <n v="1.045463"/>
    <n v="0.47"/>
    <n v="16.738282000000002"/>
    <n v="3.9566778243469072"/>
    <n v="-2.1703856186137358"/>
    <n v="39.388100000000001"/>
    <n v="242.48830000000001"/>
    <n v="-294.118517"/>
    <n v="-307.51759600000003"/>
    <n v="3"/>
    <m/>
  </r>
  <r>
    <x v="260"/>
    <n v="524742"/>
    <s v="CAPLIPOINT"/>
    <s v="INE475E01026"/>
    <x v="0"/>
    <x v="0"/>
    <d v="2022-09-05T00:00:00"/>
    <x v="259"/>
    <n v="0.27819100000000002"/>
    <n v="626"/>
    <n v="1008.4"/>
    <n v="176.2"/>
    <n v="1034.8"/>
    <n v="176.2"/>
    <n v="1034.8"/>
    <n v="0.18"/>
    <n v="1034.8"/>
    <n v="5874.5420050000002"/>
    <n v="5412.7807426700001"/>
    <n v="1.4729950000000001"/>
    <n v="-4.972105"/>
    <n v="2.040816"/>
    <n v="4.715579"/>
    <n v="22.80105"/>
    <n v="3.6426810000000001"/>
    <m/>
    <n v="18.734100000000002"/>
    <n v="18.7347"/>
    <n v="3.746"/>
    <n v="4.5161499999999997"/>
    <n v="8.2148889999999994"/>
    <n v="0.82236500000000001"/>
    <n v="0.25800000000000001"/>
    <n v="12.089385999999999"/>
    <n v="4.4663133923819665"/>
    <n v="22.103648816186777"/>
    <n v="41.421900000000001"/>
    <n v="207.1542"/>
    <n v="35.135108000000002"/>
    <n v="28.174067999999998"/>
    <n v="3"/>
    <m/>
  </r>
  <r>
    <x v="261"/>
    <n v="500878"/>
    <s v="CEATLTD"/>
    <s v="INE482A01020"/>
    <x v="3"/>
    <x v="7"/>
    <d v="2022-09-05T00:00:00"/>
    <x v="260"/>
    <n v="-1.9796039999999999"/>
    <n v="890"/>
    <n v="1435"/>
    <n v="600"/>
    <n v="1763.15"/>
    <n v="600"/>
    <n v="2030"/>
    <n v="13.424868999999999"/>
    <n v="2030"/>
    <n v="5618.1132778800002"/>
    <n v="7778.6972555800003"/>
    <n v="0.62669799999999998"/>
    <n v="4.9136990000000003"/>
    <n v="36.783534000000003"/>
    <n v="5.9460699999999997"/>
    <n v="15.796885"/>
    <n v="-4.0220450000000003"/>
    <n v="28.903953000000001"/>
    <n v="99.219800000000006"/>
    <n v="17.121449999999999"/>
    <n v="1.7105999999999999"/>
    <n v="1.53295"/>
    <n v="3.659529"/>
    <n v="-2.8754249999999999"/>
    <n v="0.21659999999999999"/>
    <n v="10.816215"/>
    <n v="0.54675373006209005"/>
    <n v="9.0777250850393454"/>
    <n v="13.9604"/>
    <n v="809.74109999999996"/>
    <n v="153.00123600000001"/>
    <n v="-137.26823200000001"/>
    <n v="3"/>
    <m/>
  </r>
  <r>
    <x v="262"/>
    <n v="532868"/>
    <s v="DLF"/>
    <s v="INE271C01023"/>
    <x v="13"/>
    <x v="108"/>
    <d v="2022-09-05T00:00:00"/>
    <x v="261"/>
    <n v="-0.22784799999999999"/>
    <n v="294.7"/>
    <n v="449.8"/>
    <n v="114.5"/>
    <n v="449.8"/>
    <n v="114.5"/>
    <n v="449.8"/>
    <n v="72.349999999999994"/>
    <n v="1225"/>
    <n v="97737.682711410016"/>
    <n v="100535.36676994"/>
    <n v="3.7105260000000002"/>
    <n v="7.2089230000000004"/>
    <n v="19.189475000000002"/>
    <n v="14.663951000000001"/>
    <n v="33.956873999999999"/>
    <n v="15.955063000000001"/>
    <n v="7.1691909999999996"/>
    <n v="59.839500000000001"/>
    <n v="31.036000000000001"/>
    <n v="2.6688999999999998"/>
    <n v="1.3691"/>
    <n v="2.384201"/>
    <n v="8.439228"/>
    <n v="0.76160000000000005"/>
    <n v="46.692225999999998"/>
    <n v="16.236871015885068"/>
    <n v="34.514116555886233"/>
    <n v="6.5984999999999996"/>
    <n v="147.9427"/>
    <n v="11.440246999999999"/>
    <n v="6.4583199999999996"/>
    <n v="3"/>
    <m/>
  </r>
  <r>
    <x v="263"/>
    <n v="543187"/>
    <s v="POWERINDIA"/>
    <s v="INE07Y701011"/>
    <x v="7"/>
    <x v="75"/>
    <d v="2022-09-05T00:00:00"/>
    <x v="262"/>
    <n v="1.0143599999999999"/>
    <n v="2160"/>
    <n v="4042.6"/>
    <m/>
    <m/>
    <m/>
    <m/>
    <n v="714"/>
    <n v="4042.6"/>
    <n v="16155.258784875001"/>
    <n v="16023.520634625"/>
    <n v="3.4055900000000001"/>
    <n v="10.588201"/>
    <n v="12.631952"/>
    <n v="56.711168000000001"/>
    <m/>
    <m/>
    <m/>
    <n v="108.4246"/>
    <n v="85.365300000000005"/>
    <n v="14.249700000000001"/>
    <n v="11.8994"/>
    <n v="1.5563480000000001"/>
    <n v="3.7324700000000002"/>
    <n v="7.8700000000000006E-2"/>
    <n v="57.66968"/>
    <n v="4.0765225296177139"/>
    <n v="-127.51802655991001"/>
    <n v="35.156700000000001"/>
    <n v="267.50389999999999"/>
    <n v="-29.879716999999999"/>
    <n v="-74.018867999999998"/>
    <n v="3"/>
    <m/>
  </r>
  <r>
    <x v="264"/>
    <n v="543258"/>
    <s v="INDIGOPNTS"/>
    <s v="INE09VQ01012"/>
    <x v="8"/>
    <x v="13"/>
    <d v="2022-09-05T00:00:00"/>
    <x v="263"/>
    <n v="-2.6893560000000001"/>
    <n v="1353.6"/>
    <n v="2695"/>
    <m/>
    <m/>
    <m/>
    <m/>
    <n v="1353.6"/>
    <n v="3348"/>
    <n v="7332.0473525950001"/>
    <n v="7301.6947923099997"/>
    <n v="-7.3964319999999999"/>
    <n v="-2.2589410000000001"/>
    <n v="-1.568565"/>
    <n v="-41.095942999999998"/>
    <m/>
    <m/>
    <m/>
    <n v="79.392399999999995"/>
    <n v="107.1195"/>
    <n v="10.9917"/>
    <n v="12.9839"/>
    <n v="1.9192610000000001"/>
    <n v="3.2135349999999998"/>
    <n v="0.1946"/>
    <n v="45.791857"/>
    <n v="7.5282176480683658"/>
    <n v="112.47041155429669"/>
    <n v="19.414300000000001"/>
    <n v="140.22890000000001"/>
    <n v="13.704492"/>
    <n v="-11.212197"/>
    <n v="3"/>
    <m/>
  </r>
  <r>
    <x v="265"/>
    <n v="531213"/>
    <s v="MANAPPURAM"/>
    <s v="INE522D01027"/>
    <x v="6"/>
    <x v="14"/>
    <d v="2022-09-05T00:00:00"/>
    <x v="264"/>
    <n v="1.3585640000000001"/>
    <n v="81.5"/>
    <n v="224.5"/>
    <n v="74.25"/>
    <n v="224.5"/>
    <n v="66.25"/>
    <n v="224.5"/>
    <n v="0.16250000000000001"/>
    <n v="224.5"/>
    <n v="8836.3609707600008"/>
    <n v="30136.609682344999"/>
    <n v="-0.38149699999999998"/>
    <n v="2.7545500000000001"/>
    <n v="10.470649999999999"/>
    <n v="-36.174762999999999"/>
    <n v="-4.3877560000000004"/>
    <n v="0.64414400000000005"/>
    <n v="11.585637999999999"/>
    <n v="7.5269000000000004"/>
    <n v="9.2393000000000001"/>
    <n v="1.0230999999999999"/>
    <n v="2.1564000000000001"/>
    <n v="12.762276"/>
    <n v="0.83549799999999996"/>
    <n v="2.8736000000000002"/>
    <n v="7.9200780000000002"/>
    <n v="1.494155508714142"/>
    <n v="-20.885644118908111"/>
    <n v="13.870200000000001"/>
    <n v="102.0406"/>
    <n v="-4.9986470000000001"/>
    <n v="-19.65333"/>
    <n v="3"/>
    <m/>
  </r>
  <r>
    <x v="266"/>
    <n v="540749"/>
    <s v="MASFIN"/>
    <s v="INE348L01012"/>
    <x v="6"/>
    <x v="37"/>
    <d v="2022-09-05T00:00:00"/>
    <x v="265"/>
    <n v="-0.112867"/>
    <n v="460.3"/>
    <n v="846.95"/>
    <n v="443.95"/>
    <n v="1270"/>
    <m/>
    <m/>
    <n v="365"/>
    <n v="1270"/>
    <n v="4074.5086852200002"/>
    <n v="7632.7755481149998"/>
    <n v="1.9861709999999999"/>
    <n v="33.165162000000002"/>
    <n v="37.234333999999997"/>
    <n v="-3.3780749999999999"/>
    <n v="7.823359"/>
    <m/>
    <m/>
    <n v="24.159400000000002"/>
    <n v="25.520299999999999"/>
    <n v="2.9874000000000001"/>
    <n v="3.6069499999999999"/>
    <n v="7.8173389999999996"/>
    <n v="21.784714000000001"/>
    <n v="0.3977"/>
    <n v="12.890632999999999"/>
    <n v="5.5135808567311013"/>
    <n v="-5.0782135260786179"/>
    <n v="30.853400000000001"/>
    <n v="249.5153"/>
    <n v="-146.784018"/>
    <n v="-142.69346200000001"/>
    <n v="3"/>
    <m/>
  </r>
  <r>
    <x v="267"/>
    <n v="505355"/>
    <s v="NESCO"/>
    <s v="INE317F01035"/>
    <x v="13"/>
    <x v="109"/>
    <d v="2022-09-05T00:00:00"/>
    <x v="266"/>
    <n v="-0.80391500000000005"/>
    <n v="501.95"/>
    <n v="687.15"/>
    <n v="380"/>
    <n v="816.9"/>
    <n v="380"/>
    <n v="816.9"/>
    <n v="0.46250000000000002"/>
    <n v="816.9"/>
    <n v="3999.3073295999998"/>
    <n v="3832.9723067999998"/>
    <n v="9.6992999999999996E-2"/>
    <n v="-1.2955399999999999"/>
    <n v="5.6098239999999997"/>
    <n v="-5.7142860000000004"/>
    <n v="2.4755750000000001"/>
    <n v="1.6043700000000001"/>
    <n v="15.968097999999999"/>
    <n v="20.148900000000001"/>
    <n v="20.74455"/>
    <n v="2.3068"/>
    <n v="2.87995"/>
    <n v="7.6223429999999999"/>
    <n v="9.3017149999999997"/>
    <n v="0.52939999999999998"/>
    <n v="13.718977000000001"/>
    <n v="10.860540974685126"/>
    <n v="24.503622750407597"/>
    <n v="28.458100000000002"/>
    <n v="248.5728"/>
    <n v="23.163909"/>
    <n v="10.254797"/>
    <n v="3"/>
    <m/>
  </r>
  <r>
    <x v="268"/>
    <n v="500730"/>
    <s v="NOCIL"/>
    <s v="INE163A01018"/>
    <x v="8"/>
    <x v="110"/>
    <d v="2022-09-05T00:00:00"/>
    <x v="267"/>
    <n v="2.1816879999999998"/>
    <n v="190.7"/>
    <n v="321.3"/>
    <n v="44.7"/>
    <n v="321.3"/>
    <n v="44.7"/>
    <n v="321.3"/>
    <n v="4.75"/>
    <n v="321.3"/>
    <n v="4760.4142530999998"/>
    <n v="4625.1743268"/>
    <n v="8.0559759999999994"/>
    <n v="8.4456249999999997"/>
    <n v="10.565015000000001"/>
    <n v="0.86495999999999995"/>
    <n v="49.240988999999999"/>
    <n v="15.649381"/>
    <n v="34.137362000000003"/>
    <n v="24.398399999999999"/>
    <n v="20.47925"/>
    <n v="3.1598000000000002"/>
    <n v="2.4548999999999999"/>
    <n v="5.7501730000000002"/>
    <n v="1.9301569999999999"/>
    <n v="1.0497000000000001"/>
    <n v="14.491256"/>
    <n v="2.7426322675446935"/>
    <n v="-157.52528964592986"/>
    <n v="11.713900000000001"/>
    <n v="90.447900000000004"/>
    <n v="-1.814252"/>
    <n v="-4.0691600000000001"/>
    <n v="3"/>
    <m/>
  </r>
  <r>
    <x v="269"/>
    <n v="533273"/>
    <s v="OBEROIRLTY"/>
    <s v="INE093I01010"/>
    <x v="13"/>
    <x v="108"/>
    <d v="2022-09-05T00:00:00"/>
    <x v="268"/>
    <n v="1.661292"/>
    <n v="705.55"/>
    <n v="1051.9000000000001"/>
    <n v="290"/>
    <n v="1051.9000000000001"/>
    <n v="290"/>
    <n v="1051.9000000000001"/>
    <n v="153.15"/>
    <n v="1051.9000000000001"/>
    <n v="37758.274301265003"/>
    <n v="38870.486433915001"/>
    <n v="7.4412599999999998"/>
    <n v="16.040156"/>
    <n v="36.164921"/>
    <n v="36.423841000000003"/>
    <n v="24.912789"/>
    <n v="21.431812000000001"/>
    <n v="16.363758000000001"/>
    <n v="27.569800000000001"/>
    <n v="29.302700000000002"/>
    <n v="3.5045999999999999"/>
    <n v="2.3860999999999999"/>
    <n v="4.180218"/>
    <n v="1.1106769999999999"/>
    <n v="0.28889999999999999"/>
    <n v="24.019777999999999"/>
    <n v="11.363288010901853"/>
    <n v="35.330133172679616"/>
    <n v="37.666200000000003"/>
    <n v="296.3109"/>
    <n v="29.392751000000001"/>
    <n v="-5.0212199999999996"/>
    <n v="3"/>
    <m/>
  </r>
  <r>
    <x v="270"/>
    <n v="500355"/>
    <s v="RALLIS"/>
    <s v="INE613A01020"/>
    <x v="5"/>
    <x v="6"/>
    <d v="2022-09-05T00:00:00"/>
    <x v="269"/>
    <n v="-0.353904"/>
    <n v="182.5"/>
    <n v="324.85000000000002"/>
    <n v="125"/>
    <n v="362.6"/>
    <n v="125"/>
    <n v="362.6"/>
    <n v="1.9366669999999999"/>
    <n v="362.6"/>
    <n v="4383.3287805999998"/>
    <n v="4181.026914"/>
    <n v="-0.353904"/>
    <n v="1.054284"/>
    <n v="11.981109"/>
    <n v="-19.323066000000001"/>
    <n v="12.845891"/>
    <n v="0.26851999999999998"/>
    <n v="5.121035"/>
    <n v="29.353300000000001"/>
    <n v="23.844850000000001"/>
    <n v="2.4847000000000001"/>
    <n v="3.07395"/>
    <n v="5.6042189999999996"/>
    <n v="23.904817999999999"/>
    <n v="1.331"/>
    <n v="14.433759"/>
    <n v="1.6078529750568558"/>
    <n v="26.434928279452258"/>
    <n v="7.6788999999999996"/>
    <n v="90.7149"/>
    <n v="8.5265930000000001"/>
    <n v="-1.103256"/>
    <n v="3"/>
    <m/>
  </r>
  <r>
    <x v="271"/>
    <n v="532163"/>
    <s v="SAREGAMA"/>
    <s v="INE979A01025"/>
    <x v="9"/>
    <x v="98"/>
    <d v="2022-09-05T00:00:00"/>
    <x v="270"/>
    <n v="1.2134000000000001E-2"/>
    <n v="325"/>
    <n v="550.58500000000004"/>
    <n v="18.184999999999999"/>
    <n v="550.58500000000004"/>
    <n v="18.184999999999999"/>
    <n v="550.58500000000004"/>
    <n v="3.0260039999999999"/>
    <n v="550.58500000000004"/>
    <n v="7966.8881267999996"/>
    <n v="7094.0719252500003"/>
    <n v="1.4025589999999999"/>
    <n v="1.552489"/>
    <n v="-0.45893699999999998"/>
    <n v="24.221917000000001"/>
    <n v="131.386684"/>
    <n v="54.356715000000001"/>
    <n v="47.248342999999998"/>
    <n v="47.757399999999997"/>
    <n v="23.7407"/>
    <n v="6.0940000000000003"/>
    <n v="3.7418499999999999"/>
    <n v="3.8044880000000001"/>
    <n v="0.61574300000000004"/>
    <n v="7.2900000000000006E-2"/>
    <n v="29.130177"/>
    <n v="12.352339065072794"/>
    <n v="84.372478181671838"/>
    <n v="8.6521000000000008"/>
    <n v="67.804299999999998"/>
    <n v="4.8973440000000004"/>
    <n v="2.8072910000000002"/>
    <n v="3"/>
    <m/>
  </r>
  <r>
    <x v="272"/>
    <n v="532784"/>
    <s v="SOBHA"/>
    <s v="INE671H01015"/>
    <x v="13"/>
    <x v="108"/>
    <d v="2022-09-05T00:00:00"/>
    <x v="271"/>
    <n v="0.69681499999999996"/>
    <n v="480.2"/>
    <n v="1045"/>
    <n v="117.9"/>
    <n v="1045"/>
    <n v="117.9"/>
    <n v="1045"/>
    <n v="61"/>
    <n v="1248"/>
    <n v="6725.9936654949997"/>
    <n v="9000.1949048749993"/>
    <n v="-0.56171899999999997"/>
    <n v="5.2076370000000001"/>
    <n v="32.826861999999998"/>
    <n v="-7.9732279999999998"/>
    <n v="9.8115279999999991"/>
    <n v="12.718581"/>
    <n v="7.7717609999999997"/>
    <n v="56.190399999999997"/>
    <n v="20.644549999999999"/>
    <n v="2.6646000000000001"/>
    <n v="1.9149"/>
    <n v="11.203777000000001"/>
    <n v="-9.6833720000000003"/>
    <n v="0.4239"/>
    <n v="9.0636399999999995"/>
    <n v="2.4019690256035284"/>
    <n v="8.1905450206346888"/>
    <n v="12.6205"/>
    <n v="266.13929999999999"/>
    <n v="86.581406000000001"/>
    <n v="13.465301999999999"/>
    <n v="3"/>
    <m/>
  </r>
  <r>
    <x v="273"/>
    <n v="500260"/>
    <s v="RAMCOCEM"/>
    <s v="INE331A01037"/>
    <x v="8"/>
    <x v="12"/>
    <d v="2022-09-05T00:00:00"/>
    <x v="272"/>
    <n v="0.95556300000000005"/>
    <n v="575.65"/>
    <n v="1119.5999999999999"/>
    <n v="455"/>
    <n v="1132.7"/>
    <n v="455"/>
    <n v="1132.7"/>
    <n v="16"/>
    <n v="1132.7"/>
    <n v="17849.526385199999"/>
    <n v="21424.958562100001"/>
    <n v="1.2057880000000001"/>
    <n v="2.6428430000000001"/>
    <n v="19.752694999999999"/>
    <n v="-27.830324000000001"/>
    <n v="2.3404440000000002"/>
    <n v="1.6324669999999999"/>
    <n v="15.263396"/>
    <n v="21.803100000000001"/>
    <n v="29.868500000000001"/>
    <n v="2.6526999999999998"/>
    <n v="3.7626499999999998"/>
    <n v="4.034351"/>
    <n v="3.3975469999999999"/>
    <n v="0.39710000000000001"/>
    <n v="17.062978999999999"/>
    <n v="2.7709943531070111"/>
    <n v="15.727979262483588"/>
    <n v="34.662599999999998"/>
    <n v="284.89530000000002"/>
    <n v="48.027507"/>
    <n v="-22.757511999999998"/>
    <n v="3"/>
    <m/>
  </r>
  <r>
    <x v="274"/>
    <n v="500148"/>
    <s v="UFLEX"/>
    <s v="INE516A01017"/>
    <x v="8"/>
    <x v="102"/>
    <d v="2022-09-05T00:00:00"/>
    <x v="273"/>
    <n v="1.7118500000000001"/>
    <n v="431.65"/>
    <n v="811.05"/>
    <n v="118.25"/>
    <n v="811.05"/>
    <n v="118.25"/>
    <n v="811.05"/>
    <n v="9.0500000000000007"/>
    <n v="811.05"/>
    <n v="5513.3469561000002"/>
    <n v="9407.4246066399992"/>
    <n v="-5.1434959999999998"/>
    <n v="21.984342999999999"/>
    <n v="23.824197000000002"/>
    <n v="56.087090000000003"/>
    <n v="54.906461999999998"/>
    <n v="12.528606"/>
    <n v="22.933696999999999"/>
    <n v="4.5598000000000001"/>
    <n v="4.8711500000000001"/>
    <n v="0.78059999999999996"/>
    <n v="0.51600000000000001"/>
    <n v="21.750437000000002"/>
    <n v="0.16403400000000001"/>
    <n v="0.3931"/>
    <n v="3.7622629999999999"/>
    <n v="0.38545062348465148"/>
    <n v="7.966757830571467"/>
    <n v="167.3861"/>
    <n v="977.74869999999999"/>
    <n v="95.835705000000004"/>
    <n v="-93.837090000000003"/>
    <n v="3"/>
    <m/>
  </r>
  <r>
    <x v="275"/>
    <n v="524230"/>
    <s v="RCF"/>
    <s v="INE027A01015"/>
    <x v="5"/>
    <x v="67"/>
    <d v="2022-09-05T00:00:00"/>
    <x v="274"/>
    <n v="1.008065"/>
    <n v="66"/>
    <n v="112.65"/>
    <n v="22"/>
    <n v="112.65"/>
    <n v="22"/>
    <n v="112.65"/>
    <n v="4"/>
    <n v="150.44999999999999"/>
    <n v="5527.9147620000003"/>
    <n v="6021.9743925000002"/>
    <n v="-4.6168490000000002"/>
    <n v="6.5390750000000004"/>
    <n v="7.6262080000000001"/>
    <n v="33.778371"/>
    <n v="35.138956999999998"/>
    <n v="1.3829180000000001"/>
    <n v="6.5358090000000004"/>
    <n v="7.1482999999999999"/>
    <n v="18.361699999999999"/>
    <n v="1.3353999999999999"/>
    <n v="1.1346499999999999"/>
    <n v="22.121417000000001"/>
    <n v="0.42895100000000003"/>
    <n v="3.7143999999999999"/>
    <n v="4.4406569999999999"/>
    <n v="0.3594694987248"/>
    <n v="1.0588698500932847"/>
    <n v="14.010300000000001"/>
    <n v="74.996899999999997"/>
    <n v="94.628867999999997"/>
    <n v="87.126647000000006"/>
    <n v="2.98"/>
    <m/>
  </r>
  <r>
    <x v="276"/>
    <n v="532134"/>
    <s v="BANKBARODA"/>
    <s v="INE028A01039"/>
    <x v="6"/>
    <x v="46"/>
    <d v="2022-09-05T00:00:00"/>
    <x v="275"/>
    <n v="2.0587110000000002"/>
    <n v="76.7"/>
    <n v="134.80000000000001"/>
    <n v="36"/>
    <n v="134.80000000000001"/>
    <n v="36"/>
    <n v="206.65"/>
    <n v="6.02"/>
    <n v="228.9"/>
    <n v="69218.682765915"/>
    <n v="47094.069766690001"/>
    <n v="4.3257989999999999"/>
    <n v="12.858347"/>
    <n v="31.032795"/>
    <n v="69.002525000000006"/>
    <n v="12.783502"/>
    <n v="-0.435056"/>
    <n v="0.61579499999999998"/>
    <n v="8.0420999999999996"/>
    <n v="26.756250000000001"/>
    <n v="0.73540000000000005"/>
    <n v="0.60229999999999995"/>
    <n v="108.276774"/>
    <n v="0.43784400000000001"/>
    <n v="2.1292"/>
    <n v="2.1004679999999998"/>
    <n v="0.91870113687666466"/>
    <n v="10.596972528167784"/>
    <n v="16.643699999999999"/>
    <n v="181.99860000000001"/>
    <n v="12.630966000000001"/>
    <n v="-27.353584999999999"/>
    <n v="2.85"/>
    <m/>
  </r>
  <r>
    <x v="277"/>
    <n v="500113"/>
    <s v="SAIL"/>
    <s v="INE114A01011"/>
    <x v="11"/>
    <x v="40"/>
    <d v="2022-09-05T00:00:00"/>
    <x v="276"/>
    <n v="1.6414139999999999"/>
    <n v="63.6"/>
    <n v="131.80000000000001"/>
    <n v="20.149999999999999"/>
    <n v="151.30000000000001"/>
    <n v="20.149999999999999"/>
    <n v="151.30000000000001"/>
    <n v="0.79"/>
    <n v="151.30000000000001"/>
    <n v="33250.728576449997"/>
    <n v="69594.080288879995"/>
    <n v="-1.468788"/>
    <n v="4.6133850000000001"/>
    <n v="6.4111039999999999"/>
    <n v="-34.258881000000002"/>
    <n v="35.650705000000002"/>
    <n v="5.2595640000000001"/>
    <n v="17.969884"/>
    <n v="3.6337000000000002"/>
    <n v="9.1980500000000003"/>
    <n v="0.60599999999999998"/>
    <n v="0.62785000000000002"/>
    <n v="20.629137"/>
    <n v="0.15373600000000001"/>
    <n v="10.8696"/>
    <n v="3.8679320000000001"/>
    <n v="0.31115449522254968"/>
    <n v="1.4191294707019138"/>
    <n v="22.153600000000001"/>
    <n v="132.84790000000001"/>
    <n v="56.724851000000001"/>
    <n v="34.316975999999997"/>
    <n v="2.8"/>
    <m/>
  </r>
  <r>
    <x v="278"/>
    <n v="541195"/>
    <s v="MIDHANI"/>
    <s v="INE099Z01011"/>
    <x v="11"/>
    <x v="99"/>
    <d v="2022-09-05T00:00:00"/>
    <x v="277"/>
    <n v="4.0624229999999999"/>
    <n v="155.55000000000001"/>
    <n v="214.6"/>
    <n v="114.6"/>
    <n v="278.8"/>
    <m/>
    <m/>
    <n v="86.05"/>
    <n v="278.8"/>
    <n v="3934.14"/>
    <n v="3846.0733"/>
    <n v="10.407359"/>
    <n v="24.326723999999999"/>
    <n v="22.692757"/>
    <n v="12.627345999999999"/>
    <n v="22.256297"/>
    <m/>
    <m/>
    <n v="22.392600000000002"/>
    <n v="19.926300000000001"/>
    <n v="3.2587999999999999"/>
    <n v="3.4181499999999998"/>
    <n v="7.3065009999999999"/>
    <n v="2.7294429999999998"/>
    <n v="1.4762"/>
    <n v="12.806925"/>
    <n v="4.7204883983787251"/>
    <n v="22.368293872761118"/>
    <n v="9.3780999999999999"/>
    <n v="64.440899999999999"/>
    <n v="9.3882890000000003"/>
    <n v="-0.149813"/>
    <n v="2.78"/>
    <m/>
  </r>
  <r>
    <x v="279"/>
    <n v="533655"/>
    <s v="TRITURBINE"/>
    <s v="INE152M01016"/>
    <x v="7"/>
    <x v="75"/>
    <d v="2022-09-05T00:00:00"/>
    <x v="278"/>
    <n v="8.0860009999999996"/>
    <n v="131"/>
    <n v="242.8"/>
    <n v="45.5"/>
    <n v="242.8"/>
    <n v="45.5"/>
    <n v="242.8"/>
    <n v="30"/>
    <n v="242.8"/>
    <n v="7489.3715368599997"/>
    <n v="6173.11893986"/>
    <n v="15.509491000000001"/>
    <n v="24.027889999999999"/>
    <n v="37.281092000000001"/>
    <n v="61.374738000000001"/>
    <n v="30.900416"/>
    <n v="12.165889"/>
    <n v="17.968973999999999"/>
    <n v="26.681999999999999"/>
    <n v="30.544799999999999"/>
    <n v="8.3689999999999998"/>
    <n v="6.9206500000000002"/>
    <n v="3.2336119999999999"/>
    <n v="1.1960919999999999"/>
    <n v="1.1008"/>
    <n v="29.829035999999999"/>
    <n v="8.0772325196393524"/>
    <n v="17.278871949953974"/>
    <n v="8.6819000000000006"/>
    <n v="27.6797"/>
    <n v="13.406774"/>
    <n v="13.486267"/>
    <n v="2.5499999999999998"/>
    <m/>
  </r>
  <r>
    <x v="280"/>
    <n v="500003"/>
    <s v="AEGISCHEM"/>
    <s v="INE208C01025"/>
    <x v="9"/>
    <x v="96"/>
    <d v="2022-09-05T00:00:00"/>
    <x v="279"/>
    <n v="-1.4760150000000001"/>
    <n v="167.25"/>
    <n v="303.60000000000002"/>
    <n v="107.25"/>
    <n v="394.4"/>
    <n v="107.25"/>
    <n v="394.4"/>
    <n v="0.249"/>
    <n v="394.4"/>
    <n v="9840.2849999999999"/>
    <n v="10225.469300000001"/>
    <n v="4.882155"/>
    <n v="4.3745349999999998"/>
    <n v="25.408186000000001"/>
    <n v="8.1805900000000005"/>
    <n v="14.491847"/>
    <n v="8.1080400000000008"/>
    <n v="37.341962000000002"/>
    <n v="24.952500000000001"/>
    <n v="37.903849999999998"/>
    <n v="4.3014000000000001"/>
    <n v="4.8487999999999998"/>
    <n v="6.5322550000000001"/>
    <n v="1.0760670000000001"/>
    <n v="0.89190000000000003"/>
    <n v="16.213918"/>
    <n v="1.5901178010471204"/>
    <n v="37.433466223361762"/>
    <n v="11.2333"/>
    <n v="65.164500000000004"/>
    <n v="7.4892880000000002"/>
    <n v="-3.5336720000000001"/>
    <n v="2.5"/>
    <m/>
  </r>
  <r>
    <x v="281"/>
    <n v="500038"/>
    <s v="BALRAMCHIN"/>
    <s v="INE119A01028"/>
    <x v="2"/>
    <x v="62"/>
    <d v="2022-09-05T00:00:00"/>
    <x v="280"/>
    <n v="0.29081800000000002"/>
    <n v="297.60000000000002"/>
    <n v="525.9"/>
    <n v="68.8"/>
    <n v="525.9"/>
    <n v="58.7"/>
    <n v="525.9"/>
    <n v="6.5"/>
    <n v="525.9"/>
    <n v="7388.2884000000004"/>
    <n v="8570.1568000000007"/>
    <n v="3.1917930000000001"/>
    <n v="-0.65843600000000002"/>
    <n v="-9.8132000000000001"/>
    <n v="-2.135135"/>
    <n v="39.739505000000001"/>
    <n v="15.9061"/>
    <n v="18.040061000000001"/>
    <n v="18.4513"/>
    <n v="7.1793500000000003"/>
    <n v="2.6543999999999999"/>
    <n v="1.58585"/>
    <n v="6.7702179999999998"/>
    <n v="-3.5429629999999999"/>
    <n v="0.69069999999999998"/>
    <n v="13.137058"/>
    <n v="1.543837033340814"/>
    <n v="10.635951827986462"/>
    <n v="19.6084"/>
    <n v="136.3015"/>
    <n v="34.044908"/>
    <n v="11.69603"/>
    <n v="2.5"/>
    <m/>
  </r>
  <r>
    <x v="282"/>
    <n v="539876"/>
    <s v="CROMPTON"/>
    <s v="INE299U01018"/>
    <x v="10"/>
    <x v="91"/>
    <d v="2022-09-05T00:00:00"/>
    <x v="281"/>
    <n v="-0.64516099999999998"/>
    <n v="312"/>
    <n v="512.79999999999995"/>
    <n v="177.3"/>
    <n v="512.79999999999995"/>
    <n v="177.3"/>
    <n v="512.79999999999995"/>
    <n v="125"/>
    <n v="512.79999999999995"/>
    <n v="24965.57357448"/>
    <n v="25192.998980479999"/>
    <n v="-5.2364860000000002"/>
    <n v="0.99009899999999995"/>
    <n v="7.7661910000000001"/>
    <n v="-16.950406999999998"/>
    <n v="19.851977999999999"/>
    <n v="12.517623"/>
    <m/>
    <n v="41.290700000000001"/>
    <n v="39.651299999999999"/>
    <n v="10.2041"/>
    <n v="13.63255"/>
    <n v="3.7108639999999999"/>
    <n v="2.5887150000000001"/>
    <n v="0.63649999999999995"/>
    <n v="27.153773000000001"/>
    <n v="4.0224429233022425"/>
    <n v="34.512391239016836"/>
    <n v="9.5106000000000002"/>
    <n v="38.484499999999997"/>
    <n v="11.420586999999999"/>
    <n v="8.6836120000000001"/>
    <n v="2.5"/>
    <m/>
  </r>
  <r>
    <x v="283"/>
    <n v="532296"/>
    <s v="GLENMARK"/>
    <s v="INE935A01035"/>
    <x v="0"/>
    <x v="0"/>
    <d v="2022-09-05T00:00:00"/>
    <x v="282"/>
    <n v="0.48694700000000002"/>
    <n v="348.5"/>
    <n v="551.79999999999995"/>
    <n v="161.65"/>
    <n v="690.95"/>
    <n v="161.65"/>
    <n v="711.9"/>
    <n v="1.89"/>
    <n v="1262.9000000000001"/>
    <n v="10485.368676960001"/>
    <n v="12690.590727319999"/>
    <n v="-1.641732"/>
    <n v="-1.6807829999999999"/>
    <n v="-4.5483750000000001"/>
    <n v="-30.407494"/>
    <n v="-0.98532900000000001"/>
    <n v="-9.229355"/>
    <n v="-1.486219"/>
    <n v="12.6684"/>
    <n v="15.04345"/>
    <n v="1.1296999999999999"/>
    <n v="2.1425000000000001"/>
    <n v="17.578855999999998"/>
    <n v="-2.1448860000000001"/>
    <n v="0.67310000000000003"/>
    <n v="5.1389250000000004"/>
    <n v="0.8775727882290032"/>
    <n v="9.4577637319555645"/>
    <n v="29.332799999999999"/>
    <n v="328.93340000000001"/>
    <n v="39.290215000000003"/>
    <n v="4.5712159999999997"/>
    <n v="2.5"/>
    <m/>
  </r>
  <r>
    <x v="284"/>
    <n v="538835"/>
    <s v="INTELLECT"/>
    <s v="INE306R01017"/>
    <x v="4"/>
    <x v="5"/>
    <d v="2022-09-05T00:00:00"/>
    <x v="283"/>
    <n v="2.6839460000000002"/>
    <n v="562.65"/>
    <n v="986.65"/>
    <n v="43.8"/>
    <n v="986.65"/>
    <n v="43.8"/>
    <n v="986.65"/>
    <n v="43.8"/>
    <n v="986.65"/>
    <n v="8304.2621209299996"/>
    <n v="7575.5432453900003"/>
    <n v="4.5814529999999998"/>
    <n v="-1.0075769999999999"/>
    <n v="-9.6985290000000006"/>
    <n v="-5.5670900000000003"/>
    <n v="43.259385999999999"/>
    <n v="41.084964999999997"/>
    <m/>
    <n v="24.131499999999999"/>
    <n v="32.703249999999997"/>
    <n v="4.6280999999999999"/>
    <n v="3.1111499999999999"/>
    <n v="5.8302040000000002"/>
    <n v="0.27444600000000002"/>
    <n v="0.40689999999999998"/>
    <n v="14.491491999999999"/>
    <n v="4.1291420620346226"/>
    <n v="18.334254258163938"/>
    <n v="25.437799999999999"/>
    <n v="132.63570000000001"/>
    <n v="33.662098"/>
    <n v="16.496500000000001"/>
    <n v="2.5"/>
    <m/>
  </r>
  <r>
    <x v="285"/>
    <n v="541956"/>
    <s v="IRCON"/>
    <s v="INE962Y01021"/>
    <x v="13"/>
    <x v="111"/>
    <d v="2022-09-05T00:00:00"/>
    <x v="284"/>
    <n v="-1.045296"/>
    <n v="34.799999999999997"/>
    <n v="53.4"/>
    <n v="29"/>
    <n v="59.9"/>
    <m/>
    <m/>
    <n v="29"/>
    <n v="59.9"/>
    <n v="4006.5970523999999"/>
    <n v="-115.2797393"/>
    <n v="5.7071959999999997"/>
    <n v="7.9847910000000004"/>
    <n v="7.7117570000000004"/>
    <n v="-1.956272"/>
    <n v="7.6060850000000002"/>
    <m/>
    <m/>
    <n v="6.1837999999999997"/>
    <n v="9.1236999999999995"/>
    <n v="0.83509999999999995"/>
    <n v="0.95189999999999997"/>
    <n v="-646.67572199999995"/>
    <n v="0.87531999999999999"/>
    <n v="5.8685"/>
    <n v="-0.131575"/>
    <n v="0.48626465220145787"/>
    <n v="2.8508588675110289"/>
    <n v="6.8890000000000002"/>
    <n v="51.009700000000002"/>
    <n v="14.943115000000001"/>
    <n v="14.198618"/>
    <n v="2.5"/>
    <m/>
  </r>
  <r>
    <x v="286"/>
    <n v="532926"/>
    <s v="JYOTHYLAB"/>
    <s v="INE668F01031"/>
    <x v="2"/>
    <x v="2"/>
    <d v="2022-09-05T00:00:00"/>
    <x v="285"/>
    <n v="7.9301999999999997E-2"/>
    <n v="130.15"/>
    <n v="198.4"/>
    <n v="85"/>
    <n v="198.4"/>
    <n v="85"/>
    <n v="249"/>
    <n v="10.5"/>
    <n v="249"/>
    <n v="6976.9642359999998"/>
    <n v="6861.0878012599997"/>
    <n v="-0.15822800000000001"/>
    <n v="9.9303139999999992"/>
    <n v="19.923978000000002"/>
    <n v="12.444312"/>
    <n v="10.500518"/>
    <n v="-0.52260899999999999"/>
    <n v="9.6059590000000004"/>
    <n v="41.179000000000002"/>
    <n v="30.928249999999998"/>
    <n v="4.6784999999999997"/>
    <n v="4.31745"/>
    <n v="3.5213209999999999"/>
    <n v="-21.632670999999998"/>
    <n v="1.32"/>
    <n v="25.210685000000002"/>
    <n v="3.0758695916307"/>
    <n v="34.444142816801836"/>
    <n v="4.6139999999999999"/>
    <n v="40.611699999999999"/>
    <n v="5.5161720000000001"/>
    <n v="4.504359"/>
    <n v="2.5"/>
    <m/>
  </r>
  <r>
    <x v="287"/>
    <n v="517569"/>
    <s v="KEI"/>
    <s v="INE878B01027"/>
    <x v="7"/>
    <x v="53"/>
    <d v="2022-09-05T00:00:00"/>
    <x v="286"/>
    <n v="2.0841989999999999"/>
    <n v="770"/>
    <n v="1505"/>
    <n v="208.3"/>
    <n v="1505"/>
    <n v="208.3"/>
    <n v="1505"/>
    <n v="0.36"/>
    <n v="1505"/>
    <n v="13297.07113434"/>
    <n v="12998.27978253"/>
    <n v="5.2470020000000002"/>
    <n v="6.1220080000000001"/>
    <n v="13.521214000000001"/>
    <n v="89.097672000000003"/>
    <n v="46.141641999999997"/>
    <n v="41.939449000000003"/>
    <n v="57.197845000000001"/>
    <n v="32.258600000000001"/>
    <n v="20.172149999999998"/>
    <n v="5.9645999999999999"/>
    <n v="4.4450500000000002"/>
    <n v="4.5964450000000001"/>
    <n v="1.008011"/>
    <n v="0.17"/>
    <n v="19.997077000000001"/>
    <n v="2.1192577990469208"/>
    <n v="58.16359877672069"/>
    <n v="45.755299999999998"/>
    <n v="247.45830000000001"/>
    <n v="25.372066"/>
    <n v="12.900949000000001"/>
    <n v="2.5"/>
    <m/>
  </r>
  <r>
    <x v="288"/>
    <n v="532756"/>
    <s v="MAHINDCIE"/>
    <s v="INE536H01010"/>
    <x v="11"/>
    <x v="73"/>
    <d v="2022-09-05T00:00:00"/>
    <x v="287"/>
    <n v="-0.16450400000000001"/>
    <n v="163.95"/>
    <n v="312"/>
    <n v="58.6"/>
    <n v="312"/>
    <n v="58.6"/>
    <n v="312"/>
    <n v="34.65"/>
    <n v="384.1"/>
    <n v="10381.91666323"/>
    <n v="11083.030315649999"/>
    <n v="-3.3274339999999998"/>
    <n v="2.8625240000000001"/>
    <n v="39.800358000000003"/>
    <n v="20.787261999999998"/>
    <n v="20.508952000000001"/>
    <n v="2.8718020000000002"/>
    <n v="17.585183000000001"/>
    <n v="17.395099999999999"/>
    <n v="62.861199999999997"/>
    <n v="1.9227000000000001"/>
    <n v="1.6974"/>
    <n v="7.8629350000000002"/>
    <n v="0.95014699999999996"/>
    <n v="0.91339999999999999"/>
    <n v="9.6954560000000001"/>
    <n v="1.098569368379974"/>
    <n v="9.8762525335140783"/>
    <n v="15.734299999999999"/>
    <n v="142.3484"/>
    <n v="27.728831"/>
    <n v="9.08995"/>
    <n v="2.5"/>
    <m/>
  </r>
  <r>
    <x v="289"/>
    <n v="513683"/>
    <s v="NLCINDIA"/>
    <s v="INE589A01014"/>
    <x v="12"/>
    <x v="83"/>
    <d v="2022-09-05T00:00:00"/>
    <x v="288"/>
    <n v="0.32195800000000002"/>
    <n v="51.4"/>
    <n v="92.4"/>
    <n v="34.950000000000003"/>
    <n v="92.4"/>
    <n v="34.950000000000003"/>
    <n v="119.75"/>
    <n v="4.9000000000000004"/>
    <n v="277.95"/>
    <n v="10801.89918411"/>
    <n v="37205.92008584"/>
    <n v="1.4983709999999999"/>
    <n v="11.285714"/>
    <n v="1.366298"/>
    <n v="48.522402"/>
    <n v="12.992053"/>
    <n v="-4.8436279999999998"/>
    <n v="3.2148999999999997E-2"/>
    <n v="8.2612000000000005"/>
    <n v="6.1986499999999998"/>
    <n v="0.73150000000000004"/>
    <n v="0.62709999999999999"/>
    <n v="10.621325000000001"/>
    <n v="0.101142"/>
    <n v="3.2113"/>
    <n v="6.9467689999999997"/>
    <n v="0.84559021480556018"/>
    <n v="2.4607374499646899"/>
    <n v="9.4236000000000004"/>
    <n v="106.42740000000001"/>
    <n v="31.657098999999999"/>
    <n v="1.9419599999999999"/>
    <n v="2.5"/>
    <m/>
  </r>
  <r>
    <x v="290"/>
    <n v="531768"/>
    <s v="POLYMED"/>
    <s v="INE205C01021"/>
    <x v="0"/>
    <x v="112"/>
    <d v="2022-09-05T00:00:00"/>
    <x v="289"/>
    <n v="-3.029461"/>
    <n v="651.1"/>
    <n v="1078"/>
    <n v="190.15"/>
    <n v="1165"/>
    <n v="165.1"/>
    <n v="1165"/>
    <n v="0.5"/>
    <n v="1165"/>
    <n v="8378.4715412000005"/>
    <n v="8385.5004925600006"/>
    <n v="15.019450000000001"/>
    <n v="18.255151999999999"/>
    <n v="14.408447000000001"/>
    <n v="-9.1027509999999996"/>
    <n v="63.15099"/>
    <n v="33.813743000000002"/>
    <n v="36.451565000000002"/>
    <n v="61.663499999999999"/>
    <n v="36.897500000000001"/>
    <n v="7.5206999999999997"/>
    <n v="7.1089500000000001"/>
    <n v="2.624492"/>
    <n v="2.7046269999999999"/>
    <n v="0.28620000000000001"/>
    <n v="35.466259000000001"/>
    <n v="8.7274563377787597"/>
    <n v="70.56636504457947"/>
    <n v="14.1656"/>
    <n v="116.14619999999999"/>
    <n v="12.383298"/>
    <n v="2.479031"/>
    <n v="2.5"/>
    <m/>
  </r>
  <r>
    <x v="291"/>
    <n v="530517"/>
    <s v="RELAXO"/>
    <s v="INE131B01039"/>
    <x v="10"/>
    <x v="19"/>
    <d v="2022-09-05T00:00:00"/>
    <x v="290"/>
    <n v="0.35270699999999999"/>
    <n v="925"/>
    <n v="1448"/>
    <n v="461.05"/>
    <n v="1448"/>
    <n v="242.375"/>
    <n v="1448"/>
    <n v="0.65749999999999997"/>
    <n v="1448"/>
    <n v="25127.839713469999"/>
    <n v="24927.48617634"/>
    <n v="2.6421420000000002"/>
    <n v="-0.56116200000000005"/>
    <n v="2.605648"/>
    <n v="-16.122737000000001"/>
    <n v="29.773686000000001"/>
    <n v="31.530269000000001"/>
    <n v="41.247380999999997"/>
    <n v="104.5295"/>
    <n v="73.133750000000006"/>
    <n v="13.9877"/>
    <n v="12.611649999999999"/>
    <n v="1.462064"/>
    <n v="7.04094"/>
    <n v="0.2477"/>
    <n v="54.388824999999997"/>
    <n v="8.9001978944670928"/>
    <n v="448.79156480567957"/>
    <n v="9.6570999999999998"/>
    <n v="72.166899999999998"/>
    <n v="2.249498"/>
    <n v="-3.0072320000000001"/>
    <n v="2.5"/>
    <m/>
  </r>
  <r>
    <x v="292"/>
    <n v="534076"/>
    <s v="RHIM"/>
    <s v="INE743M01012"/>
    <x v="7"/>
    <x v="24"/>
    <d v="2022-09-05T00:00:00"/>
    <x v="291"/>
    <n v="-1.548211"/>
    <n v="323.3"/>
    <n v="675"/>
    <n v="108"/>
    <n v="675"/>
    <n v="108"/>
    <n v="675"/>
    <n v="22.75"/>
    <n v="675"/>
    <n v="9846.5356039599992"/>
    <n v="10033.561507640001"/>
    <n v="9.9928299999999997"/>
    <n v="21.587081000000001"/>
    <n v="7.6295710000000003"/>
    <n v="66.030844000000002"/>
    <n v="45.822648000000001"/>
    <n v="32.785656000000003"/>
    <n v="35.808917999999998"/>
    <n v="32.6723"/>
    <n v="30.440999999999999"/>
    <n v="8.8621999999999996"/>
    <n v="6.8606499999999997"/>
    <n v="4.1764999999999999"/>
    <n v="1.047056"/>
    <n v="0.4073"/>
    <n v="23.040552000000002"/>
    <n v="4.5419212785509444"/>
    <n v="361.19495264150254"/>
    <n v="18.719200000000001"/>
    <n v="69.012"/>
    <n v="1.6932720000000001"/>
    <n v="-2.664787"/>
    <n v="2.5"/>
    <m/>
  </r>
  <r>
    <x v="293"/>
    <n v="543066"/>
    <s v="SBICARD"/>
    <s v="INE018E01016"/>
    <x v="6"/>
    <x v="14"/>
    <d v="2022-09-05T00:00:00"/>
    <x v="292"/>
    <n v="0.41286899999999999"/>
    <n v="655.7"/>
    <n v="1160.5999999999999"/>
    <m/>
    <m/>
    <m/>
    <m/>
    <n v="495"/>
    <n v="1165"/>
    <n v="88313.615029680004"/>
    <n v="108938.76364390001"/>
    <n v="3.1222470000000002"/>
    <n v="-0.84714400000000001"/>
    <n v="21.069303999999999"/>
    <n v="-15.518564"/>
    <m/>
    <m/>
    <m/>
    <n v="45.558900000000001"/>
    <n v="65.5899"/>
    <n v="10.598000000000001"/>
    <n v="10.821999999999999"/>
    <n v="4.1736829999999996"/>
    <n v="0.39145600000000003"/>
    <n v="0.26700000000000002"/>
    <n v="28.189249"/>
    <n v="8.1999870964988766"/>
    <n v="-20.110308423549345"/>
    <n v="20.549199999999999"/>
    <n v="88.337500000000006"/>
    <n v="-46.560147999999998"/>
    <n v="-73.755910999999998"/>
    <n v="2.5"/>
    <m/>
  </r>
  <r>
    <x v="294"/>
    <n v="540180"/>
    <s v="VBL"/>
    <s v="INE200M01013"/>
    <x v="2"/>
    <x v="89"/>
    <d v="2022-09-05T00:00:00"/>
    <x v="293"/>
    <n v="0.174486"/>
    <n v="539.20000000000005"/>
    <n v="1084.1500000000001"/>
    <n v="214.31111100000001"/>
    <n v="1084.1500000000001"/>
    <n v="143.88148100000001"/>
    <n v="1084.1500000000001"/>
    <n v="100.740741"/>
    <n v="1084.1500000000001"/>
    <n v="67140.696471300005"/>
    <n v="70091.368761200007"/>
    <n v="0.97713499999999998"/>
    <n v="2.9539230000000001"/>
    <n v="40.860557"/>
    <n v="70.762874999999994"/>
    <n v="54.245299000000003"/>
    <n v="46.332635000000003"/>
    <m/>
    <n v="51.715200000000003"/>
    <n v="56.423650000000002"/>
    <n v="13.9445"/>
    <n v="7.1410999999999998"/>
    <n v="2.9151060000000002"/>
    <n v="0.93947800000000004"/>
    <n v="0.16120000000000001"/>
    <n v="27.588401999999999"/>
    <n v="5.5532136488949684"/>
    <n v="54.522898300744991"/>
    <n v="19.987300000000001"/>
    <n v="74.126099999999994"/>
    <n v="28.437139999999999"/>
    <n v="4.0128120000000003"/>
    <n v="2.5"/>
    <m/>
  </r>
  <r>
    <x v="295"/>
    <n v="507880"/>
    <s v="VIPIND"/>
    <s v="INE054A01027"/>
    <x v="8"/>
    <x v="102"/>
    <d v="2022-09-05T00:00:00"/>
    <x v="294"/>
    <n v="-0.69368099999999999"/>
    <n v="472.4"/>
    <n v="774.6"/>
    <n v="187.65"/>
    <n v="774.6"/>
    <n v="187.65"/>
    <n v="774.6"/>
    <n v="2.62"/>
    <n v="774.6"/>
    <n v="8310.5565529350006"/>
    <n v="8441.9330252700001"/>
    <n v="-0.71048"/>
    <n v="-2.1668470000000002"/>
    <n v="-0.83628999999999998"/>
    <n v="20.659883000000001"/>
    <n v="13.179817"/>
    <n v="19.740414000000001"/>
    <n v="22.681408000000001"/>
    <n v="62.336199999999998"/>
    <n v="50.235599999999998"/>
    <n v="13.4504"/>
    <n v="10.855499999999999"/>
    <n v="2.654731"/>
    <n v="8.7853080000000006"/>
    <n v="0.42570000000000002"/>
    <n v="32.079089000000003"/>
    <n v="4.9647570974156316"/>
    <n v="-350.95255713407937"/>
    <n v="9.4286999999999992"/>
    <n v="43.697499999999998"/>
    <n v="-1.6740900000000001"/>
    <n v="-6.3365150000000003"/>
    <n v="2.5"/>
    <m/>
  </r>
  <r>
    <x v="296"/>
    <n v="505537"/>
    <s v="ZEEL"/>
    <s v="INE256A01028"/>
    <x v="9"/>
    <x v="98"/>
    <d v="2022-09-05T00:00:00"/>
    <x v="295"/>
    <n v="0.90452299999999997"/>
    <n v="176.6"/>
    <n v="378.7"/>
    <n v="114"/>
    <n v="378.7"/>
    <n v="114"/>
    <n v="619.35"/>
    <n v="30.05"/>
    <n v="822.5"/>
    <n v="24109.037442000001"/>
    <n v="22453.817975400001"/>
    <n v="-2.7697080000000001"/>
    <n v="3.4411700000000001"/>
    <n v="-0.19880700000000001"/>
    <n v="42.290249000000003"/>
    <n v="-10.954624000000001"/>
    <n v="-13.609253000000001"/>
    <n v="4.0348160000000002"/>
    <n v="28.134899999999998"/>
    <n v="25.179099999999998"/>
    <n v="2.1991999999999998"/>
    <n v="2.7031499999999999"/>
    <n v="7.0486370000000003"/>
    <n v="-1.595502"/>
    <n v="1.1944999999999999"/>
    <n v="12.894043999999999"/>
    <n v="2.9187449309751612"/>
    <n v="15.577332455902306"/>
    <n v="8.9266000000000005"/>
    <n v="114.20140000000001"/>
    <n v="16.105098999999999"/>
    <n v="9.7086369999999995"/>
    <n v="2.5"/>
    <m/>
  </r>
  <r>
    <x v="297"/>
    <n v="532321"/>
    <s v="ZYDUSLIFE"/>
    <s v="INE010B01027"/>
    <x v="0"/>
    <x v="0"/>
    <d v="2022-09-05T00:00:00"/>
    <x v="296"/>
    <n v="0.67805800000000005"/>
    <n v="319"/>
    <n v="573.20000000000005"/>
    <n v="202"/>
    <n v="673.7"/>
    <n v="202"/>
    <n v="673.7"/>
    <n v="5.5333329999999998"/>
    <n v="673.7"/>
    <n v="37557.834577595"/>
    <n v="38106.476811879998"/>
    <n v="-2.9669319999999999"/>
    <n v="1.810203"/>
    <n v="2.2026430000000001"/>
    <n v="-33.195357000000001"/>
    <n v="17.256278999999999"/>
    <n v="-6.0245790000000001"/>
    <n v="7.4757959999999999"/>
    <n v="8.5002999999999993"/>
    <n v="20.729099999999999"/>
    <n v="2.234"/>
    <n v="3.6684999999999999"/>
    <n v="7.6986480000000004"/>
    <n v="0.28584100000000001"/>
    <n v="0.67379999999999995"/>
    <n v="11.132154"/>
    <n v="2.5213199815787353"/>
    <n v="17.849833457342807"/>
    <n v="43.651299999999999"/>
    <n v="166.09469999999999"/>
    <n v="20.547851999999999"/>
    <n v="14.730468999999999"/>
    <n v="2.5"/>
    <m/>
  </r>
  <r>
    <x v="298"/>
    <n v="503100"/>
    <s v="PHOENIXLTD"/>
    <s v="INE211B01039"/>
    <x v="13"/>
    <x v="108"/>
    <d v="2022-09-05T00:00:00"/>
    <x v="297"/>
    <n v="-4.3175999999999999E-2"/>
    <n v="827.25"/>
    <n v="1448.95"/>
    <n v="465.05"/>
    <n v="1448.95"/>
    <n v="452.2"/>
    <n v="1448.95"/>
    <n v="0.77600000000000002"/>
    <n v="1448.95"/>
    <n v="24803.326157675001"/>
    <n v="26375.819187075002"/>
    <n v="-0.61531899999999995"/>
    <n v="8.4348170000000007"/>
    <n v="21.303816000000001"/>
    <n v="58.558301"/>
    <n v="27.501498000000002"/>
    <n v="22.092668"/>
    <n v="22.968707999999999"/>
    <n v="25.292000000000002"/>
    <n v="52.08775"/>
    <n v="3.3986000000000001"/>
    <n v="2.9969000000000001"/>
    <n v="3.6578780000000002"/>
    <n v="0.62283900000000003"/>
    <n v="0.17369999999999999"/>
    <n v="24.731079000000001"/>
    <n v="13.291573820865937"/>
    <n v="31.774396880063765"/>
    <n v="54.985799999999998"/>
    <n v="409.20030000000003"/>
    <n v="43.726725000000002"/>
    <n v="26.137789000000001"/>
    <n v="2.4"/>
    <m/>
  </r>
  <r>
    <x v="299"/>
    <n v="532497"/>
    <s v="RADICO"/>
    <s v="INE944F01028"/>
    <x v="2"/>
    <x v="113"/>
    <d v="2022-09-05T00:00:00"/>
    <x v="298"/>
    <n v="1.09585"/>
    <n v="723.2"/>
    <n v="1299.8499999999999"/>
    <n v="220"/>
    <n v="1299.8499999999999"/>
    <n v="147.5"/>
    <n v="1299.8499999999999"/>
    <n v="2.4"/>
    <n v="1299.8499999999999"/>
    <n v="13821.867301"/>
    <n v="13883.70510435"/>
    <n v="2.8913999999999999E-2"/>
    <n v="12.675062"/>
    <n v="32.201771000000001"/>
    <n v="15.999776000000001"/>
    <n v="51.283582000000003"/>
    <n v="44.691732000000002"/>
    <n v="25.438898999999999"/>
    <n v="52.287799999999997"/>
    <n v="32.0015"/>
    <n v="6.7222999999999997"/>
    <n v="4.1909999999999998"/>
    <n v="2.549715"/>
    <n v="1.7549060000000001"/>
    <n v="0.28889999999999999"/>
    <n v="33.661057"/>
    <n v="1.0804993250136743"/>
    <n v="36.659676014151586"/>
    <n v="19.775200000000002"/>
    <n v="153.81630000000001"/>
    <n v="28.227606000000002"/>
    <n v="20.097553000000001"/>
    <n v="2.4"/>
    <m/>
  </r>
  <r>
    <x v="300"/>
    <n v="532612"/>
    <s v="INDOCO"/>
    <s v="INE873D01024"/>
    <x v="0"/>
    <x v="0"/>
    <d v="2022-09-05T00:00:00"/>
    <x v="299"/>
    <n v="0.91831099999999999"/>
    <n v="322.7"/>
    <n v="513.65"/>
    <n v="132.44999999999999"/>
    <n v="530.25"/>
    <n v="132.44999999999999"/>
    <n v="530.25"/>
    <n v="13.866667"/>
    <n v="530.25"/>
    <n v="3404.9556172500002"/>
    <n v="3586.0767504"/>
    <n v="2.96462"/>
    <n v="-8.3976109999999995"/>
    <n v="1.614684"/>
    <n v="-23.133939000000002"/>
    <n v="32.741491000000003"/>
    <n v="13.628704000000001"/>
    <n v="18.124928000000001"/>
    <n v="22.153300000000002"/>
    <n v="49.06955"/>
    <n v="3.61"/>
    <n v="3.2876500000000002"/>
    <n v="6.6198499999999996"/>
    <n v="1.4797819999999999"/>
    <n v="0.61140000000000005"/>
    <n v="11.403195"/>
    <n v="2.2437632566621857"/>
    <n v="19.587994486813741"/>
    <n v="16.679300000000001"/>
    <n v="102.3556"/>
    <n v="18.863565999999999"/>
    <n v="-3.8262999999999998E-2"/>
    <n v="2.25"/>
    <m/>
  </r>
  <r>
    <x v="301"/>
    <n v="500165"/>
    <s v="KANSAINER"/>
    <s v="INE531A01024"/>
    <x v="8"/>
    <x v="13"/>
    <d v="2022-09-05T00:00:00"/>
    <x v="300"/>
    <n v="-0.520312"/>
    <n v="358.15"/>
    <n v="675"/>
    <n v="293.7"/>
    <n v="680"/>
    <n v="293.7"/>
    <n v="680"/>
    <n v="2.1615000000000002"/>
    <n v="680"/>
    <n v="26789.699281199999"/>
    <n v="26798.496218200002"/>
    <n v="0.85209999999999997"/>
    <n v="-0.57999999999999996"/>
    <n v="20.406927"/>
    <n v="-19.764344999999999"/>
    <n v="2.2757350000000001"/>
    <n v="0.65855900000000001"/>
    <n v="18.784980000000001"/>
    <n v="66.644400000000005"/>
    <n v="53.466450000000002"/>
    <n v="6.2392000000000003"/>
    <n v="7.5568999999999997"/>
    <n v="2.1865079999999999"/>
    <n v="-8.7438330000000004"/>
    <n v="0.45200000000000001"/>
    <n v="36.501261999999997"/>
    <n v="3.8173057813381668"/>
    <n v="1081.5381219701251"/>
    <n v="7.4424999999999999"/>
    <n v="79.497399999999999"/>
    <n v="0.45963999999999999"/>
    <n v="-2.4466510000000001"/>
    <n v="2.25"/>
    <m/>
  </r>
  <r>
    <x v="302"/>
    <n v="543426"/>
    <s v="METROBRAND"/>
    <s v="INE317I01021"/>
    <x v="10"/>
    <x v="19"/>
    <d v="2022-09-05T00:00:00"/>
    <x v="301"/>
    <n v="4.453951"/>
    <n v="426"/>
    <n v="939.9"/>
    <m/>
    <m/>
    <m/>
    <m/>
    <n v="426"/>
    <n v="939.9"/>
    <n v="22445.474322145001"/>
    <n v="20733.173081544999"/>
    <n v="6.6957969999999998"/>
    <n v="12.55423"/>
    <n v="43.496673000000001"/>
    <m/>
    <m/>
    <m/>
    <m/>
    <n v="106.0796"/>
    <n v="194.10874999999999"/>
    <n v="16.423500000000001"/>
    <n v="7.14215"/>
    <n v="1.540278"/>
    <m/>
    <n v="0.2722"/>
    <n v="44.320118999999998"/>
    <n v="16.713810596909088"/>
    <n v="102.16605819926171"/>
    <m/>
    <m/>
    <n v="8.0917130000000004"/>
    <n v="6.3770090000000001"/>
    <n v="2.25"/>
    <m/>
  </r>
  <r>
    <x v="303"/>
    <n v="500690"/>
    <s v="GSFC"/>
    <s v="INE026A01025"/>
    <x v="5"/>
    <x v="67"/>
    <d v="2022-09-05T00:00:00"/>
    <x v="302"/>
    <n v="0.19120500000000001"/>
    <n v="102.15"/>
    <n v="198.8"/>
    <n v="29.8"/>
    <n v="198.8"/>
    <n v="29.8"/>
    <n v="198.8"/>
    <n v="1.62"/>
    <n v="198.8"/>
    <n v="6264.0667715999998"/>
    <n v="6039.3156456999995"/>
    <n v="-5.043793"/>
    <n v="-2.812983"/>
    <n v="-5.3866990000000001"/>
    <n v="49.287748999999998"/>
    <n v="28.233540000000001"/>
    <n v="2.3665379999999998"/>
    <n v="8.0288190000000004"/>
    <n v="5.6485000000000003"/>
    <n v="9.0713500000000007"/>
    <n v="0.51659999999999995"/>
    <n v="0.4924"/>
    <n v="30.534582"/>
    <n v="2.918987"/>
    <n v="1.5912999999999999"/>
    <n v="3.2911440000000001"/>
    <n v="0.61113562028043256"/>
    <n v="3.506111069436995"/>
    <n v="27.812899999999999"/>
    <n v="304.0788"/>
    <n v="44.836005"/>
    <n v="39.958185999999998"/>
    <n v="2.2000000000000002"/>
    <m/>
  </r>
  <r>
    <x v="304"/>
    <n v="533206"/>
    <s v="SJVN"/>
    <s v="INE002L01015"/>
    <x v="12"/>
    <x v="83"/>
    <d v="2022-09-05T00:00:00"/>
    <x v="303"/>
    <n v="-0.16"/>
    <n v="25.45"/>
    <n v="33.799999999999997"/>
    <n v="17.149999999999999"/>
    <n v="33.799999999999997"/>
    <n v="17.149999999999999"/>
    <n v="40.15"/>
    <n v="17.149999999999999"/>
    <n v="40.15"/>
    <n v="12260.960945999999"/>
    <n v="13109.880945999999"/>
    <n v="7.9584780000000004"/>
    <n v="9.8591549999999994"/>
    <n v="12.432432"/>
    <n v="15.769944000000001"/>
    <n v="8.8377970000000001"/>
    <n v="-0.12771399999999999"/>
    <n v="5.0022440000000001"/>
    <n v="10.245699999999999"/>
    <n v="7.1581000000000001"/>
    <n v="0.89239999999999997"/>
    <n v="0.83779999999999999"/>
    <n v="16.208919000000002"/>
    <n v="3.255233"/>
    <n v="5.4486999999999997"/>
    <n v="5.7254889999999996"/>
    <n v="4.4445833424562196"/>
    <n v="6.1841277815045519"/>
    <n v="3.0451999999999999"/>
    <n v="34.963099999999997"/>
    <n v="5.0451680000000003"/>
    <n v="-0.53404799999999997"/>
    <n v="2.2000000000000002"/>
    <m/>
  </r>
  <r>
    <x v="305"/>
    <n v="515030"/>
    <s v="ASAHIINDIA"/>
    <s v="INE439A01020"/>
    <x v="8"/>
    <x v="114"/>
    <d v="2022-09-05T00:00:00"/>
    <x v="304"/>
    <n v="3.042297"/>
    <n v="345.25"/>
    <n v="673.15"/>
    <n v="118.4"/>
    <n v="673.15"/>
    <n v="118.4"/>
    <n v="673.15"/>
    <n v="5.9429679999999996"/>
    <n v="673.15"/>
    <n v="16137.525069435"/>
    <n v="16770.191556400001"/>
    <n v="5.2226980000000003"/>
    <n v="15.042024"/>
    <n v="46.399824000000002"/>
    <n v="81.231230999999994"/>
    <n v="54.659106999999999"/>
    <n v="12.172431"/>
    <n v="26.175352"/>
    <n v="38.769199999999998"/>
    <n v="38.700699999999998"/>
    <n v="8.6576000000000004"/>
    <n v="5.6179500000000004"/>
    <n v="4.2932930000000002"/>
    <n v="1.879993"/>
    <n v="0.30120000000000002"/>
    <n v="18.957723000000001"/>
    <n v="4.6352884773399019"/>
    <n v="27.535619338352728"/>
    <n v="17.126999999999999"/>
    <n v="76.695400000000006"/>
    <n v="24.107775"/>
    <n v="15.284245"/>
    <n v="2"/>
    <m/>
  </r>
  <r>
    <x v="306"/>
    <n v="532149"/>
    <s v="BANKINDIA"/>
    <s v="INE084A01016"/>
    <x v="6"/>
    <x v="46"/>
    <d v="2022-09-05T00:00:00"/>
    <x v="305"/>
    <n v="0"/>
    <n v="40.4"/>
    <n v="65.8"/>
    <n v="30.4"/>
    <n v="101.45"/>
    <n v="30.4"/>
    <n v="216.8"/>
    <n v="8.75"/>
    <n v="589"/>
    <n v="20887.151296299999"/>
    <n v="-44000.622803699996"/>
    <n v="-1.926782"/>
    <n v="4.4102560000000004"/>
    <n v="7.383966"/>
    <n v="-14.165260999999999"/>
    <n v="-7.2773940000000001"/>
    <n v="-18.591066999999999"/>
    <n v="-15.122623000000001"/>
    <n v="6.1166"/>
    <n v="10.316649999999999"/>
    <n v="0.41439999999999999"/>
    <n v="0.51080000000000003"/>
    <n v="-69.641969000000003"/>
    <n v="1.769979"/>
    <n v="3.9293"/>
    <n v="-4.6244259999999997"/>
    <n v="0.53626278602250554"/>
    <n v="-0.58858751022856071"/>
    <n v="8.3216000000000001"/>
    <n v="122.8158"/>
    <n v="-86.478218999999996"/>
    <n v="-105.957345"/>
    <n v="2"/>
    <m/>
  </r>
  <r>
    <x v="307"/>
    <n v="543425"/>
    <s v="MAPMYINDIA"/>
    <s v="INE0BV301023"/>
    <x v="4"/>
    <x v="5"/>
    <d v="2022-09-05T00:00:00"/>
    <x v="306"/>
    <n v="1.7942720000000001"/>
    <n v="1128.8"/>
    <n v="1918.35"/>
    <m/>
    <m/>
    <m/>
    <m/>
    <n v="1128.8"/>
    <n v="1918.35"/>
    <n v="7344.8615600100002"/>
    <n v="7026.8276207899999"/>
    <n v="6.9262889999999997"/>
    <n v="4.8398820000000002"/>
    <n v="4.8920529999999998"/>
    <m/>
    <m/>
    <m/>
    <m/>
    <n v="84.402299999999997"/>
    <n v="124.3259"/>
    <n v="16.142900000000001"/>
    <n v="6.0583"/>
    <n v="1.6676519999999999"/>
    <m/>
    <n v="0.14610000000000001"/>
    <n v="55.005512000000003"/>
    <n v="36.643563707420697"/>
    <n v="255.41836404010266"/>
    <m/>
    <m/>
    <n v="5.4009349999999996"/>
    <n v="0.50034699999999999"/>
    <n v="2"/>
    <m/>
  </r>
  <r>
    <x v="308"/>
    <n v="511243"/>
    <s v="CHOLAFIN"/>
    <s v="INE121A01016"/>
    <x v="6"/>
    <x v="37"/>
    <d v="2022-09-05T00:00:00"/>
    <x v="307"/>
    <n v="1.170145"/>
    <n v="469.25"/>
    <n v="814.4"/>
    <n v="117.4"/>
    <n v="814.4"/>
    <n v="117.4"/>
    <n v="814.4"/>
    <n v="4.05"/>
    <n v="814.4"/>
    <n v="65707.081798225001"/>
    <n v="129826.98212525999"/>
    <n v="0.44586799999999999"/>
    <n v="4.8096459999999999"/>
    <n v="21.468712"/>
    <n v="39.951002000000003"/>
    <n v="43.658369"/>
    <n v="28.639458000000001"/>
    <n v="34.532369000000003"/>
    <n v="27.524000000000001"/>
    <n v="22.892499999999998"/>
    <n v="5.3494999999999999"/>
    <n v="4.1521499999999998"/>
    <n v="5.9225640000000004"/>
    <n v="1.0627450000000001"/>
    <n v="0.25009999999999999"/>
    <n v="16.958587999999999"/>
    <n v="6.351928699621439"/>
    <n v="-11.793787443613105"/>
    <n v="29.052900000000001"/>
    <n v="149.48230000000001"/>
    <n v="-67.856160000000003"/>
    <n v="-80.642470000000003"/>
    <n v="2"/>
    <m/>
  </r>
  <r>
    <x v="309"/>
    <n v="540699"/>
    <s v="DIXON"/>
    <s v="INE935N01020"/>
    <x v="7"/>
    <x v="11"/>
    <d v="2022-09-05T00:00:00"/>
    <x v="308"/>
    <n v="2.3215629999999998"/>
    <n v="3180.55"/>
    <n v="6243.6"/>
    <n v="486"/>
    <n v="6243.6"/>
    <m/>
    <m/>
    <n v="312"/>
    <n v="6243.6"/>
    <n v="24950.019861075001"/>
    <n v="24510.285736775"/>
    <n v="3.2233510000000001"/>
    <n v="9.5887200000000004"/>
    <n v="15.37269"/>
    <n v="-0.837225"/>
    <n v="100.578881"/>
    <m/>
    <m/>
    <n v="114.6126"/>
    <n v="77.697699999999998"/>
    <n v="24.1919"/>
    <n v="13.596299999999999"/>
    <n v="1.3792789999999999"/>
    <n v="3.2952509999999999"/>
    <n v="4.7600000000000003E-2"/>
    <n v="56.320884999999997"/>
    <n v="2.1352451987894581"/>
    <n v="91.479137130875557"/>
    <n v="36.683999999999997"/>
    <n v="173.79589999999999"/>
    <n v="45.954507"/>
    <n v="-35.449030999999998"/>
    <n v="2"/>
    <m/>
  </r>
  <r>
    <x v="310"/>
    <n v="532178"/>
    <s v="ENGINERSIN"/>
    <s v="INE510A01028"/>
    <x v="13"/>
    <x v="111"/>
    <d v="2022-09-05T00:00:00"/>
    <x v="309"/>
    <n v="6.0471979999999999"/>
    <n v="56"/>
    <n v="82.5"/>
    <n v="49.2"/>
    <n v="123"/>
    <n v="49.2"/>
    <n v="206.4"/>
    <n v="4.75"/>
    <n v="269"/>
    <n v="4041.0846618700002"/>
    <n v="2284.7717008049999"/>
    <n v="5.7352939999999997"/>
    <n v="3.3788640000000001"/>
    <n v="17.772317999999999"/>
    <n v="0"/>
    <n v="-12.067482999999999"/>
    <n v="-14.224444999999999"/>
    <n v="-3.7457880000000001"/>
    <n v="20.040099999999999"/>
    <n v="19.628450000000001"/>
    <n v="2.2185000000000001"/>
    <n v="2.3996"/>
    <n v="21.097246999999999"/>
    <n v="-13.715218"/>
    <n v="4.1725000000000003"/>
    <n v="5.4502230000000003"/>
    <n v="1.3553891645832592"/>
    <n v="23.572357407258338"/>
    <n v="3.5878000000000001"/>
    <n v="32.409100000000002"/>
    <n v="3.0501830000000001"/>
    <n v="3.7284109999999999"/>
    <n v="2"/>
    <m/>
  </r>
  <r>
    <x v="311"/>
    <n v="500086"/>
    <s v="EXIDEIND"/>
    <s v="INE302A01020"/>
    <x v="7"/>
    <x v="100"/>
    <d v="2022-09-05T00:00:00"/>
    <x v="310"/>
    <n v="8.155583"/>
    <n v="130.25"/>
    <n v="193.8"/>
    <n v="121.9"/>
    <n v="220.6"/>
    <n v="121.9"/>
    <n v="304.7"/>
    <n v="3.8495200000000001"/>
    <n v="304.7"/>
    <n v="14654"/>
    <n v="12843.45"/>
    <n v="7.1472959999999999"/>
    <n v="10.159744"/>
    <n v="17.040054000000001"/>
    <n v="-9.0957030000000003"/>
    <n v="-0.13497899999999999"/>
    <n v="-3.2673179999999999"/>
    <n v="1.8801939999999999"/>
    <n v="3.2309999999999999"/>
    <n v="20.242450000000002"/>
    <n v="1.359"/>
    <n v="2.3872"/>
    <n v="8.7238310000000006"/>
    <n v="-1.1174189999999999"/>
    <n v="1.1597999999999999"/>
    <n v="8.0107839999999992"/>
    <n v="0.93850289127289654"/>
    <n v="239.24897959183673"/>
    <n v="53.374400000000001"/>
    <n v="126.89279999999999"/>
    <n v="0.72058800000000001"/>
    <n v="0.81247100000000005"/>
    <n v="2"/>
    <m/>
  </r>
  <r>
    <x v="312"/>
    <n v="539336"/>
    <s v="GUJGASLTD"/>
    <s v="INE844O01030"/>
    <x v="12"/>
    <x v="33"/>
    <d v="2022-09-05T00:00:00"/>
    <x v="311"/>
    <n v="0.38433600000000001"/>
    <n v="403.55"/>
    <n v="721.8"/>
    <n v="162.19999999999999"/>
    <n v="786.65"/>
    <n v="115"/>
    <n v="786.65"/>
    <n v="90.64"/>
    <n v="786.65"/>
    <n v="33225.149383124997"/>
    <n v="33595.428666874999"/>
    <n v="5.421621"/>
    <n v="8.7186409999999999"/>
    <n v="-13.226183000000001"/>
    <n v="-31.025623"/>
    <n v="42.581696000000001"/>
    <n v="24.744987999999999"/>
    <m/>
    <n v="27.7255"/>
    <n v="28.402650000000001"/>
    <n v="5.5273000000000003"/>
    <n v="6.2329999999999997"/>
    <n v="5.1927089999999998"/>
    <n v="0.65320900000000004"/>
    <n v="0.41389999999999999"/>
    <n v="16.358091000000002"/>
    <n v="1.748355284357066"/>
    <n v="19.994192462795024"/>
    <n v="17.408200000000001"/>
    <n v="87.320400000000006"/>
    <n v="24.139163"/>
    <n v="4.2831200000000003"/>
    <n v="2"/>
    <m/>
  </r>
  <r>
    <x v="313"/>
    <n v="532702"/>
    <s v="GSPL"/>
    <s v="INE246F01010"/>
    <x v="12"/>
    <x v="33"/>
    <d v="2022-09-05T00:00:00"/>
    <x v="312"/>
    <n v="-1.57928"/>
    <n v="209.45"/>
    <n v="357.6"/>
    <n v="146"/>
    <n v="383"/>
    <n v="146"/>
    <n v="383"/>
    <n v="25.25"/>
    <n v="383"/>
    <n v="13182.79880024"/>
    <n v="13861.128779999999"/>
    <n v="-3.4097949999999999"/>
    <n v="-1.9714769999999999"/>
    <n v="-8.370908"/>
    <n v="-33.304794999999999"/>
    <n v="2.5968010000000001"/>
    <n v="4.5036569999999996"/>
    <n v="11.505425000000001"/>
    <n v="8.2292000000000005"/>
    <n v="10.369149999999999"/>
    <n v="1.5446"/>
    <n v="2.2428499999999998"/>
    <n v="21.898910000000001"/>
    <n v="0.32497500000000001"/>
    <n v="0.85599999999999998"/>
    <n v="3.988073"/>
    <n v="0.64275235802930275"/>
    <n v="4.8015394008288146"/>
    <n v="28.392900000000001"/>
    <n v="151.27160000000001"/>
    <n v="48.661475000000003"/>
    <n v="25.310907"/>
    <n v="2"/>
    <m/>
  </r>
  <r>
    <x v="314"/>
    <n v="542726"/>
    <s v="INDIAMART"/>
    <s v="INE933S01016"/>
    <x v="9"/>
    <x v="56"/>
    <d v="2022-09-05T00:00:00"/>
    <x v="313"/>
    <n v="-1.926436"/>
    <n v="3676"/>
    <n v="9710.7000000000007"/>
    <n v="1201.5"/>
    <n v="9951.9500000000007"/>
    <m/>
    <m/>
    <n v="952"/>
    <n v="9951.9500000000007"/>
    <n v="14249.553468300001"/>
    <n v="12183.314685879999"/>
    <n v="6.4973489999999998"/>
    <n v="3.883874"/>
    <n v="3.3689300000000002"/>
    <n v="-42.725037999999998"/>
    <n v="56.311332999999998"/>
    <m/>
    <m/>
    <n v="55.553800000000003"/>
    <n v="71.311599999999999"/>
    <n v="7.8512000000000004"/>
    <n v="16.090250000000001"/>
    <n v="3.6725180000000002"/>
    <n v="1.537714"/>
    <n v="4.2999999999999997E-2"/>
    <n v="33.178961999999999"/>
    <n v="17.890211510734463"/>
    <n v="35.418984843430756"/>
    <n v="83.783600000000007"/>
    <n v="592.84140000000002"/>
    <n v="131.677413"/>
    <n v="162.79612499999999"/>
    <n v="2"/>
    <m/>
  </r>
  <r>
    <x v="315"/>
    <n v="540750"/>
    <s v="IEX"/>
    <s v="INE022Q01020"/>
    <x v="9"/>
    <x v="30"/>
    <d v="2022-09-05T00:00:00"/>
    <x v="314"/>
    <n v="1.6772149999999999"/>
    <n v="150.69999999999999"/>
    <n v="318.71666699999997"/>
    <n v="37.016666999999998"/>
    <n v="318.71666699999997"/>
    <m/>
    <m/>
    <n v="37.016666999999998"/>
    <n v="318.71666699999997"/>
    <n v="14432.63269998"/>
    <n v="12819.820373735"/>
    <n v="0.75258700000000001"/>
    <n v="-1.6227799999999999"/>
    <n v="-11.876029000000001"/>
    <n v="-10.625869"/>
    <n v="52.986218000000001"/>
    <m/>
    <m/>
    <n v="45.735599999999998"/>
    <n v="45.472149999999999"/>
    <n v="19.046700000000001"/>
    <n v="16.608650000000001"/>
    <n v="3.5670410000000001"/>
    <n v="2.0433270000000001"/>
    <n v="1.2453000000000001"/>
    <n v="30.067219000000001"/>
    <n v="32.924305476300191"/>
    <n v="18.932497298354523"/>
    <n v="3.5114999999999998"/>
    <n v="8.4319000000000006"/>
    <n v="8.4910979999999991"/>
    <n v="8.9317049999999991"/>
    <n v="2"/>
    <m/>
  </r>
  <r>
    <x v="316"/>
    <n v="533148"/>
    <s v="JSWENERGY"/>
    <s v="INE121E01018"/>
    <x v="7"/>
    <x v="85"/>
    <d v="2022-09-05T00:00:00"/>
    <x v="315"/>
    <n v="2.0355500000000002"/>
    <n v="182.05"/>
    <n v="408.7"/>
    <n v="34.75"/>
    <n v="408.7"/>
    <n v="34.75"/>
    <n v="408.7"/>
    <n v="33.65"/>
    <n v="408.7"/>
    <n v="58215.160938960013"/>
    <n v="63824.986377200003"/>
    <n v="11.410235999999999"/>
    <n v="30.032883000000002"/>
    <n v="36.595663000000002"/>
    <n v="39.568626999999999"/>
    <n v="75.050095999999996"/>
    <n v="39.778517999999998"/>
    <n v="22.439913000000001"/>
    <n v="27.881499999999999"/>
    <n v="23.497450000000001"/>
    <n v="3.2467000000000001"/>
    <n v="0.98250000000000004"/>
    <n v="5.9316449999999996"/>
    <n v="0.81014299999999995"/>
    <n v="0.56479999999999997"/>
    <n v="14.445239000000001"/>
    <n v="6.161671149716077"/>
    <n v="19.720382563510537"/>
    <n v="12.700200000000001"/>
    <n v="109.06319999999999"/>
    <n v="18.003806000000001"/>
    <n v="0.81955500000000003"/>
    <n v="2"/>
    <m/>
  </r>
  <r>
    <x v="317"/>
    <n v="540222"/>
    <s v="LAURUSLABS"/>
    <s v="INE947Q01028"/>
    <x v="0"/>
    <x v="0"/>
    <d v="2022-09-05T00:00:00"/>
    <x v="316"/>
    <n v="-1.0895349999999999"/>
    <n v="436.8"/>
    <n v="669.15"/>
    <n v="59"/>
    <n v="723.75"/>
    <n v="59"/>
    <n v="723.75"/>
    <n v="59"/>
    <n v="723.75"/>
    <n v="30237.209780450001"/>
    <n v="32264.077721599999"/>
    <n v="-0.77567200000000003"/>
    <n v="3.4936099999999999"/>
    <n v="1.5974729999999999"/>
    <n v="-13.713015"/>
    <n v="105.307137"/>
    <n v="38.753298999999998"/>
    <m/>
    <n v="36.107999999999997"/>
    <n v="31.156099999999999"/>
    <n v="8.4118999999999993"/>
    <n v="3.7505999999999999"/>
    <n v="3.8876819999999999"/>
    <n v="1.098077"/>
    <n v="0.35539999999999999"/>
    <n v="21.618196999999999"/>
    <n v="5.8193132385137831"/>
    <n v="33.18758619300845"/>
    <n v="15.5838"/>
    <n v="66.893100000000004"/>
    <n v="16.955428999999999"/>
    <n v="-2.5035820000000002"/>
    <n v="2"/>
    <m/>
  </r>
  <r>
    <x v="318"/>
    <n v="532313"/>
    <s v="MAHLIFE"/>
    <s v="INE813A01018"/>
    <x v="13"/>
    <x v="108"/>
    <d v="2022-09-05T00:00:00"/>
    <x v="317"/>
    <n v="0.62947900000000001"/>
    <n v="218.5"/>
    <n v="533"/>
    <n v="57.066667000000002"/>
    <n v="533"/>
    <n v="57.066667000000002"/>
    <n v="533"/>
    <n v="2.8956110000000002"/>
    <n v="533"/>
    <n v="8041.0124067899997"/>
    <n v="8034.1656295900002"/>
    <n v="1.872549"/>
    <n v="25.313555000000001"/>
    <n v="27.044871000000001"/>
    <n v="95.233919999999998"/>
    <n v="61.257038999999999"/>
    <n v="28.259865999999999"/>
    <n v="17.121874999999999"/>
    <n v="32.9861"/>
    <n v="24.136399999999998"/>
    <n v="4.4747000000000003"/>
    <n v="1.1413500000000001"/>
    <n v="-0.47406199999999998"/>
    <n v="2.666744"/>
    <n v="0.38490000000000002"/>
    <n v="-128.711401"/>
    <n v="23.657690449233577"/>
    <n v="-154.64585762429249"/>
    <n v="15.773300000000001"/>
    <n v="116.2754"/>
    <n v="-3.3650799999999998"/>
    <n v="12.315262000000001"/>
    <n v="2"/>
    <m/>
  </r>
  <r>
    <x v="319"/>
    <n v="540768"/>
    <s v="MAHLOG"/>
    <s v="INE766P01016"/>
    <x v="9"/>
    <x v="96"/>
    <d v="2022-09-05T00:00:00"/>
    <x v="318"/>
    <n v="2.2797930000000002"/>
    <n v="391.1"/>
    <n v="814"/>
    <n v="195"/>
    <n v="821"/>
    <m/>
    <m/>
    <n v="195"/>
    <n v="821"/>
    <n v="3512.5310660700002"/>
    <n v="3262.9948379500001"/>
    <n v="0.45801500000000001"/>
    <n v="3.091707"/>
    <n v="3.6111689999999999"/>
    <n v="-31.756896999999999"/>
    <n v="14.188677999999999"/>
    <m/>
    <m/>
    <n v="85.172899999999998"/>
    <n v="94.431250000000006"/>
    <n v="5.8151000000000002"/>
    <n v="5.6951000000000001"/>
    <n v="2.9759060000000002"/>
    <n v="-3.951419"/>
    <n v="0.40639999999999998"/>
    <n v="14.081628"/>
    <n v="0.79656997531958895"/>
    <n v="17.507506684294473"/>
    <n v="5.7313000000000001"/>
    <n v="83.9452"/>
    <n v="27.915680999999999"/>
    <n v="15.626825999999999"/>
    <n v="2"/>
    <m/>
  </r>
  <r>
    <x v="320"/>
    <n v="500294"/>
    <s v="NCC"/>
    <s v="INE868B01028"/>
    <x v="13"/>
    <x v="111"/>
    <d v="2022-09-05T00:00:00"/>
    <x v="319"/>
    <n v="-0.13458999999999999"/>
    <n v="52.2"/>
    <n v="87.5"/>
    <n v="15.85"/>
    <n v="100"/>
    <n v="15.85"/>
    <n v="141.85"/>
    <n v="0.75965099999999997"/>
    <n v="260.835779"/>
    <n v="4658.6216829599998"/>
    <n v="5338.6624500199996"/>
    <n v="7.2254339999999999"/>
    <n v="20.552396000000002"/>
    <n v="15.396578999999999"/>
    <n v="-7.9404469999999998"/>
    <n v="10.596765"/>
    <n v="-2.8065989999999998"/>
    <n v="12.849933"/>
    <n v="8.2879000000000005"/>
    <n v="12.085150000000001"/>
    <n v="0.80079999999999996"/>
    <n v="0.90149999999999997"/>
    <n v="20.481853999999998"/>
    <n v="0.12639900000000001"/>
    <n v="2.6953999999999998"/>
    <n v="4.442259"/>
    <n v="0.37584654493703512"/>
    <n v="3.2910329433506411"/>
    <n v="8.9527999999999999"/>
    <n v="92.653199999999998"/>
    <n v="23.211445000000001"/>
    <n v="15.823071000000001"/>
    <n v="2"/>
    <m/>
  </r>
  <r>
    <x v="321"/>
    <n v="541301"/>
    <s v="ORIENTELEC"/>
    <s v="INE142Z01019"/>
    <x v="10"/>
    <x v="91"/>
    <d v="2022-09-05T00:00:00"/>
    <x v="320"/>
    <n v="1.1811020000000001"/>
    <n v="244"/>
    <n v="408.2"/>
    <n v="138.15"/>
    <n v="408.2"/>
    <m/>
    <m/>
    <n v="103.25"/>
    <n v="408.2"/>
    <n v="5463.6889790450005"/>
    <n v="5270.4548336549997"/>
    <n v="-2.2256040000000001"/>
    <n v="-2.2813690000000002"/>
    <n v="-6.153003"/>
    <n v="-22.109411000000001"/>
    <n v="18.652950000000001"/>
    <m/>
    <m/>
    <n v="38.865299999999998"/>
    <n v="52.031849999999999"/>
    <n v="9.7664000000000009"/>
    <n v="13.513400000000001"/>
    <n v="4.1119479999999999"/>
    <n v="1.7129019999999999"/>
    <n v="0.77869999999999995"/>
    <n v="20.488472999999999"/>
    <n v="2.0635760284645426"/>
    <n v="480.53553025901493"/>
    <n v="6.6086999999999998"/>
    <n v="26.299299999999999"/>
    <n v="0.53581500000000004"/>
    <n v="-2.8067859999999998"/>
    <n v="2"/>
    <m/>
  </r>
  <r>
    <x v="322"/>
    <n v="530117"/>
    <s v="PRIVISCL"/>
    <s v="INE959A01019"/>
    <x v="5"/>
    <x v="39"/>
    <d v="2022-09-05T00:00:00"/>
    <x v="321"/>
    <n v="-2.2779199999999999"/>
    <n v="1015.3"/>
    <n v="2268"/>
    <n v="355.05"/>
    <n v="2268"/>
    <n v="319.55"/>
    <n v="2268"/>
    <n v="1.7561979999999999"/>
    <n v="2268"/>
    <n v="5430.1067610600003"/>
    <n v="6391.37291843"/>
    <n v="0.201853"/>
    <n v="11.988880999999999"/>
    <n v="17.627893"/>
    <n v="-14.732225"/>
    <n v="42.430495999999998"/>
    <n v="27.656538999999999"/>
    <m/>
    <n v="60.012500000000003"/>
    <n v="29.5656"/>
    <n v="6.5096999999999996"/>
    <n v="3.4644499999999998"/>
    <n v="2.8546680000000002"/>
    <n v="2.545903"/>
    <n v="0.14249999999999999"/>
    <n v="28.334697999999999"/>
    <n v="3.7186373763371936"/>
    <n v="1146.5354956736555"/>
    <n v="23.163499999999999"/>
    <n v="213.54150000000001"/>
    <n v="1.2124349999999999"/>
    <n v="-84.614530000000002"/>
    <n v="2"/>
    <m/>
  </r>
  <r>
    <x v="323"/>
    <n v="540719"/>
    <s v="SBILIFE"/>
    <s v="INE123W01016"/>
    <x v="16"/>
    <x v="115"/>
    <d v="2022-09-05T00:00:00"/>
    <x v="322"/>
    <n v="0.40366400000000002"/>
    <n v="1003.5"/>
    <n v="1334.7"/>
    <n v="519.4"/>
    <n v="1334.7"/>
    <m/>
    <m/>
    <n v="485"/>
    <n v="1334.7"/>
    <n v="129452.38242789001"/>
    <n v="125742.841545405"/>
    <n v="-1.5452539999999999"/>
    <n v="1.1416949999999999"/>
    <n v="13.341804"/>
    <n v="3.958526"/>
    <n v="16.104088999999998"/>
    <m/>
    <m/>
    <n v="83.751099999999994"/>
    <n v="67.916499999999999"/>
    <n v="11.007899999999999"/>
    <n v="9.85215"/>
    <n v="9.7910409999999999"/>
    <n v="17.592437"/>
    <n v="0.15459999999999999"/>
    <n v="74.507654000000002"/>
    <n v="2.1167648192131341"/>
    <n v="5.9240695085118578"/>
    <n v="15.446999999999999"/>
    <n v="117.52509999999999"/>
    <n v="218.43839800000001"/>
    <n v="14.496733000000001"/>
    <n v="2"/>
    <m/>
  </r>
  <r>
    <x v="324"/>
    <n v="532790"/>
    <s v="TANLA"/>
    <s v="INE483C01032"/>
    <x v="4"/>
    <x v="5"/>
    <d v="2022-09-05T00:00:00"/>
    <x v="323"/>
    <n v="0.215474"/>
    <n v="584.5"/>
    <n v="2096.75"/>
    <n v="37.1"/>
    <n v="2096.75"/>
    <n v="26.35"/>
    <n v="2096.75"/>
    <n v="2.4"/>
    <n v="2096.75"/>
    <n v="10099.466911199999"/>
    <n v="9209.3695789850008"/>
    <n v="1.8616109999999999"/>
    <n v="-2.8588209999999998"/>
    <n v="-47.035587"/>
    <n v="-18.252224999999999"/>
    <n v="137.854726"/>
    <n v="87.106622000000002"/>
    <n v="63.354002000000001"/>
    <n v="18.870200000000001"/>
    <n v="32.841099999999997"/>
    <n v="6.9874000000000001"/>
    <n v="1.3232999999999999"/>
    <n v="7.4479519999999999"/>
    <n v="0.30706899999999998"/>
    <n v="0.26879999999999998"/>
    <n v="12.922582999999999"/>
    <n v="2.9882431313233528"/>
    <n v="20.762754732256312"/>
    <n v="39.427300000000002"/>
    <n v="106.4777"/>
    <n v="35.833269000000001"/>
    <n v="29.207763"/>
    <n v="2"/>
    <m/>
  </r>
  <r>
    <x v="325"/>
    <n v="532301"/>
    <s v="TATACOFFEE"/>
    <s v="INE493A01027"/>
    <x v="2"/>
    <x v="95"/>
    <d v="2022-09-05T00:00:00"/>
    <x v="324"/>
    <n v="-0.57259700000000002"/>
    <n v="181.65"/>
    <n v="254.4"/>
    <n v="47.1"/>
    <n v="254.4"/>
    <n v="47.1"/>
    <n v="254.4"/>
    <n v="4.95"/>
    <n v="254.4"/>
    <n v="4536.6522873000004"/>
    <n v="5357.4237353999997"/>
    <n v="2.6604730000000001"/>
    <n v="10.852713"/>
    <n v="17.723970999999999"/>
    <n v="17.100193000000001"/>
    <n v="49.230252999999998"/>
    <n v="11.557346000000001"/>
    <n v="9.6557370000000002"/>
    <n v="27.645700000000001"/>
    <n v="21.671500000000002"/>
    <n v="2.8643999999999998"/>
    <n v="1.6465000000000001"/>
    <n v="7.7337129999999998"/>
    <n v="4.730537"/>
    <n v="0.82340000000000002"/>
    <n v="11.406297"/>
    <n v="1.8196978385370706"/>
    <n v="31.660833149904633"/>
    <n v="8.7861999999999991"/>
    <n v="84.798900000000003"/>
    <n v="7.6719549999999996"/>
    <n v="2.4414310000000001"/>
    <n v="2"/>
    <m/>
  </r>
  <r>
    <x v="326"/>
    <n v="532477"/>
    <s v="UNIONBANK"/>
    <s v="INE692A01016"/>
    <x v="6"/>
    <x v="46"/>
    <d v="2022-09-05T00:00:00"/>
    <x v="325"/>
    <n v="0.94117600000000001"/>
    <n v="33.5"/>
    <n v="54.8"/>
    <n v="22.6"/>
    <n v="65.8"/>
    <n v="22.6"/>
    <n v="196.05"/>
    <n v="13.55"/>
    <n v="426.95"/>
    <n v="29286.892891809999"/>
    <n v="-39465.344269499998"/>
    <n v="0.82256200000000002"/>
    <n v="10.709676999999999"/>
    <n v="11.284046999999999"/>
    <n v="21.357849999999999"/>
    <n v="-7.2114609999999999"/>
    <n v="-20.595051999999999"/>
    <n v="-12.231472999999999"/>
    <n v="5.1127000000000002"/>
    <n v="6.4285500000000004"/>
    <n v="0.43209999999999998"/>
    <n v="0.42725000000000002"/>
    <n v="-137.29514599999999"/>
    <n v="0.20116700000000001"/>
    <n v="4.4340999999999999"/>
    <n v="-1.782281"/>
    <n v="0.42317837194447322"/>
    <n v="0.80593845906077977"/>
    <n v="8.3811"/>
    <n v="99.158799999999999"/>
    <n v="53.167831"/>
    <n v="25.202953000000001"/>
    <n v="1.9"/>
    <m/>
  </r>
  <r>
    <x v="327"/>
    <n v="533098"/>
    <s v="NHPC"/>
    <s v="INE848E01016"/>
    <x v="12"/>
    <x v="83"/>
    <d v="2022-09-05T00:00:00"/>
    <x v="326"/>
    <n v="0.12870000000000001"/>
    <n v="26.9"/>
    <n v="40.4"/>
    <n v="15.1"/>
    <n v="40.4"/>
    <n v="15.1"/>
    <n v="40.4"/>
    <n v="14.65"/>
    <n v="42"/>
    <n v="39024.960217425003"/>
    <n v="63195.325391450002"/>
    <n v="9.4233469999999997"/>
    <n v="9.1164100000000001"/>
    <n v="19.508448999999999"/>
    <n v="40.433213000000002"/>
    <n v="18.293417999999999"/>
    <n v="6.3077670000000001"/>
    <n v="8.1316819999999996"/>
    <n v="8.0170999999999992"/>
    <n v="9.5656999999999996"/>
    <n v="1.3842000000000001"/>
    <n v="0.97699999999999998"/>
    <n v="9.5282929999999997"/>
    <n v="4.8335499999999998"/>
    <n v="4.6589"/>
    <n v="10.167785"/>
    <n v="4.0834756631325337"/>
    <n v="6.0300102780567668"/>
    <n v="4.8459000000000003"/>
    <n v="28.066099999999999"/>
    <n v="6.4427779999999997"/>
    <n v="1.7029019999999999"/>
    <n v="1.81"/>
    <m/>
  </r>
  <r>
    <x v="328"/>
    <n v="500469"/>
    <s v="FEDERALBNK"/>
    <s v="INE171A01029"/>
    <x v="6"/>
    <x v="46"/>
    <d v="2022-09-05T00:00:00"/>
    <x v="327"/>
    <n v="3.3458800000000002"/>
    <n v="78.150000000000006"/>
    <n v="129.75"/>
    <n v="35.700000000000003"/>
    <n v="129.75"/>
    <n v="35.700000000000003"/>
    <n v="129.75"/>
    <n v="0.82884000000000002"/>
    <n v="129.75"/>
    <n v="26017.730579365001"/>
    <n v="23605.614411535"/>
    <n v="8.4723439999999997"/>
    <n v="14.451135000000001"/>
    <n v="37.049362000000002"/>
    <n v="49.124924999999998"/>
    <n v="14.665103"/>
    <n v="2.0370550000000001"/>
    <n v="11.7524"/>
    <n v="11.5776"/>
    <n v="11.158300000000001"/>
    <n v="1.3080000000000001"/>
    <n v="1.14195"/>
    <n v="40.830500999999998"/>
    <n v="0.74917800000000001"/>
    <n v="1.4569000000000001"/>
    <n v="6.2348100000000004"/>
    <n v="1.7699569907402495"/>
    <n v="-3.3469120530853944"/>
    <n v="10.6715"/>
    <n v="94.460300000000004"/>
    <n v="-36.972593000000003"/>
    <n v="-44.763095999999997"/>
    <n v="1.8"/>
    <m/>
  </r>
  <r>
    <x v="329"/>
    <n v="540680"/>
    <s v="KIOCL"/>
    <s v="INE880L01014"/>
    <x v="11"/>
    <x v="51"/>
    <d v="2022-09-05T00:00:00"/>
    <x v="328"/>
    <n v="2.6533169999999999"/>
    <n v="166.65"/>
    <n v="319"/>
    <n v="44.7"/>
    <n v="319"/>
    <n v="44.7"/>
    <n v="506.45"/>
    <n v="10.5"/>
    <n v="506.45"/>
    <n v="12446.742446079999"/>
    <n v="11053.403964519999"/>
    <n v="0.41625899999999999"/>
    <n v="2.833501"/>
    <n v="3.901697"/>
    <n v="-19.271654000000002"/>
    <n v="20.275378"/>
    <n v="9.960286"/>
    <m/>
    <n v="231.78290000000001"/>
    <n v="76.302049999999994"/>
    <n v="5.9273999999999996"/>
    <n v="4.8807"/>
    <n v="1.392825"/>
    <n v="96.832896000000005"/>
    <n v="0.86429999999999996"/>
    <n v="96.342752000000004"/>
    <n v="5.3395433157075134"/>
    <n v="178.02321695739482"/>
    <n v="0.88360000000000005"/>
    <n v="34.551299999999998"/>
    <n v="1.150412"/>
    <n v="1.9423049999999999"/>
    <n v="1.77"/>
    <m/>
  </r>
  <r>
    <x v="330"/>
    <n v="500400"/>
    <s v="TATAPOWER"/>
    <s v="INE245A01021"/>
    <x v="12"/>
    <x v="83"/>
    <d v="2022-09-05T00:00:00"/>
    <x v="329"/>
    <n v="0.53146300000000002"/>
    <n v="129.25"/>
    <n v="298.05"/>
    <n v="27"/>
    <n v="298.05"/>
    <n v="27"/>
    <n v="298.05"/>
    <n v="4.2701989999999999"/>
    <n v="298.05"/>
    <n v="75553.803588815004"/>
    <n v="115629.2593545"/>
    <n v="0.57422399999999996"/>
    <n v="3.865583"/>
    <n v="2.3371559999999998"/>
    <n v="76.652969999999996"/>
    <n v="63.498592000000002"/>
    <n v="24.689325"/>
    <n v="9.7773489999999992"/>
    <n v="35.215299999999999"/>
    <n v="23.9634"/>
    <n v="3.3538999999999999"/>
    <n v="1.2079"/>
    <n v="4.8429279999999997"/>
    <n v="0.95943599999999996"/>
    <n v="0.74029999999999996"/>
    <n v="14.574094000000001"/>
    <n v="1.6014354665403741"/>
    <n v="11.288936441304967"/>
    <n v="6.7130000000000001"/>
    <n v="70.484099999999998"/>
    <n v="20.947512"/>
    <n v="-11.435587"/>
    <n v="1.75"/>
    <m/>
  </r>
  <r>
    <x v="331"/>
    <n v="540777"/>
    <s v="HDFCLIFE"/>
    <s v="INE795G01014"/>
    <x v="16"/>
    <x v="115"/>
    <d v="2022-09-05T00:00:00"/>
    <x v="330"/>
    <n v="-0.20874999999999999"/>
    <n v="497.05"/>
    <n v="759.6"/>
    <n v="339.15"/>
    <n v="775.65"/>
    <m/>
    <m/>
    <n v="307"/>
    <n v="775.65"/>
    <n v="121174.32421418"/>
    <n v="120716.16290323"/>
    <n v="1.1906859999999999"/>
    <n v="7.244345"/>
    <n v="-4.8199769999999997"/>
    <n v="-21.888617"/>
    <n v="2.3109139999999999"/>
    <m/>
    <m/>
    <n v="87.416600000000003"/>
    <n v="97.986599999999996"/>
    <n v="7.6428000000000003"/>
    <n v="17.387550000000001"/>
    <n v="10.173201000000001"/>
    <n v="55.789343000000002"/>
    <n v="0.29649999999999999"/>
    <n v="77.804092999999995"/>
    <n v="2.4695983303889566"/>
    <n v="20.390994380346914"/>
    <n v="6.5594000000000001"/>
    <n v="75.024600000000007"/>
    <n v="28.128785000000001"/>
    <n v="5.9012609999999999"/>
    <n v="1.7"/>
    <m/>
  </r>
  <r>
    <x v="332"/>
    <n v="500251"/>
    <s v="TRENT"/>
    <s v="INE849A01020"/>
    <x v="9"/>
    <x v="116"/>
    <d v="2022-09-05T00:00:00"/>
    <x v="331"/>
    <n v="0.51398200000000005"/>
    <n v="953"/>
    <n v="1522.8"/>
    <n v="365"/>
    <n v="1522.8"/>
    <n v="281.2"/>
    <n v="1522.8"/>
    <n v="5.4249999999999998"/>
    <n v="1522.8"/>
    <n v="49706.034234325001"/>
    <n v="49338.318137014998"/>
    <n v="0.550122"/>
    <n v="6.1894819999999999"/>
    <n v="23.815638"/>
    <n v="40.428843999999998"/>
    <n v="44.099679999999999"/>
    <n v="37.18253"/>
    <n v="29.681529000000001"/>
    <n v="136.9802"/>
    <n v="128.179"/>
    <n v="20.334"/>
    <n v="8.5965000000000007"/>
    <n v="1.7523299999999999"/>
    <n v="-6.618671"/>
    <n v="0.1216"/>
    <n v="45.901660999999997"/>
    <n v="8.5564645596778828"/>
    <n v="849.96638567587206"/>
    <n v="10.2095"/>
    <n v="68.776499999999999"/>
    <n v="1.6450070000000001"/>
    <n v="-10.12602"/>
    <n v="1.7"/>
    <m/>
  </r>
  <r>
    <x v="333"/>
    <n v="523405"/>
    <s v="JMFINANCIL"/>
    <s v="INE780C01023"/>
    <x v="6"/>
    <x v="14"/>
    <d v="2022-09-05T00:00:00"/>
    <x v="332"/>
    <n v="1.799687"/>
    <n v="57.1"/>
    <n v="96.9"/>
    <n v="55.45"/>
    <n v="126"/>
    <n v="55.45"/>
    <n v="191.6"/>
    <n v="0.1"/>
    <n v="191.6"/>
    <n v="6210.7286834400002"/>
    <n v="13959.25102032"/>
    <n v="0.69659400000000005"/>
    <n v="5.8584209999999999"/>
    <n v="2.1193089999999999"/>
    <n v="-28.712329"/>
    <n v="-2.6232139999999999"/>
    <n v="-15.160691999999999"/>
    <n v="15.996672"/>
    <n v="8.3925000000000001"/>
    <n v="12.8879"/>
    <n v="0.78949999999999998"/>
    <n v="1.2341"/>
    <n v="17.272241000000001"/>
    <n v="1.58128"/>
    <n v="2.5365000000000002"/>
    <n v="5.8994629999999999"/>
    <n v="2.0211162944170367"/>
    <n v="-1.9390167071304358"/>
    <n v="7.7508999999999997"/>
    <n v="82.395700000000005"/>
    <n v="-33.571218999999999"/>
    <n v="-29.134786999999999"/>
    <n v="1.65"/>
    <m/>
  </r>
  <r>
    <x v="334"/>
    <n v="524735"/>
    <s v="HIKAL"/>
    <s v="INE475B01022"/>
    <x v="0"/>
    <x v="0"/>
    <d v="2022-09-05T00:00:00"/>
    <x v="333"/>
    <n v="-0.70390900000000001"/>
    <n v="212"/>
    <n v="729.6"/>
    <n v="56.9"/>
    <n v="742"/>
    <n v="56.9"/>
    <n v="742"/>
    <n v="4.1111110000000002"/>
    <n v="742"/>
    <n v="4087.4198624999999"/>
    <n v="4732.0910425000002"/>
    <n v="0.22675699999999999"/>
    <n v="24.436937"/>
    <n v="12.908719"/>
    <n v="-47.251173999999999"/>
    <n v="32.424742999999999"/>
    <n v="19.43561"/>
    <n v="22.644386999999998"/>
    <n v="40.4377"/>
    <n v="22.582750000000001"/>
    <n v="3.8603999999999998"/>
    <n v="2.7618499999999999"/>
    <n v="3.7830949999999999"/>
    <n v="2.1465749999999999"/>
    <n v="0.48249999999999998"/>
    <n v="17.36356"/>
    <n v="2.2179883672029739"/>
    <n v="13.915426126788613"/>
    <n v="8.2003000000000004"/>
    <n v="85.897400000000005"/>
    <n v="23.822628000000002"/>
    <n v="0.126358"/>
    <n v="1.6"/>
    <m/>
  </r>
  <r>
    <x v="335"/>
    <n v="542649"/>
    <s v="RVNL"/>
    <s v="INE415G01027"/>
    <x v="13"/>
    <x v="35"/>
    <d v="2022-09-05T00:00:00"/>
    <x v="334"/>
    <n v="0.45731699999999997"/>
    <n v="29"/>
    <n v="44.8"/>
    <n v="10"/>
    <n v="44.8"/>
    <m/>
    <m/>
    <n v="10"/>
    <n v="44.8"/>
    <n v="6870.1412295"/>
    <n v="10700.950827500001"/>
    <n v="2.012384"/>
    <n v="6.4620360000000003"/>
    <n v="1.07362"/>
    <n v="9.8333329999999997"/>
    <n v="10.988877"/>
    <m/>
    <m/>
    <n v="5.5045999999999999"/>
    <n v="6.4643499999999996"/>
    <n v="1.0288999999999999"/>
    <n v="1.04305"/>
    <n v="22.057310999999999"/>
    <n v="0.26206200000000002"/>
    <n v="5.5538999999999996"/>
    <n v="5.9003920000000001"/>
    <n v="0.34089326238565798"/>
    <n v="10.453494666088465"/>
    <n v="5.9859"/>
    <n v="32.023200000000003"/>
    <n v="3.152056"/>
    <n v="3.9669639999999999"/>
    <n v="1.58"/>
    <m/>
  </r>
  <r>
    <x v="336"/>
    <n v="543300"/>
    <s v="SONACOMS"/>
    <s v="INE073K01018"/>
    <x v="3"/>
    <x v="3"/>
    <d v="2022-09-05T00:00:00"/>
    <x v="335"/>
    <n v="-0.24809200000000001"/>
    <n v="507.2"/>
    <n v="839.9"/>
    <m/>
    <m/>
    <m/>
    <m/>
    <n v="295"/>
    <n v="839.9"/>
    <n v="30517.820279750002"/>
    <n v="30577.452368499999"/>
    <n v="-1.525998"/>
    <n v="-9.2534720000000004"/>
    <n v="-8.7783599999999993"/>
    <n v="-0.57066799999999995"/>
    <m/>
    <m/>
    <m/>
    <n v="85.924800000000005"/>
    <n v="169.12860000000001"/>
    <n v="14.745200000000001"/>
    <n v="16.017099999999999"/>
    <n v="1.5114639999999999"/>
    <n v="4.4319740000000003"/>
    <n v="0.2949"/>
    <n v="52.380446999999997"/>
    <n v="13.783378767722189"/>
    <n v="68.644004758975299"/>
    <n v="6.0780000000000003"/>
    <n v="35.418399999999998"/>
    <n v="7.6080899999999998"/>
    <n v="1.1508449999999999"/>
    <n v="1.54"/>
    <m/>
  </r>
  <r>
    <x v="337"/>
    <n v="543275"/>
    <s v="ANURAS"/>
    <s v="INE930P01018"/>
    <x v="5"/>
    <x v="117"/>
    <d v="2022-09-05T00:00:00"/>
    <x v="336"/>
    <n v="4.5790999999999998E-2"/>
    <n v="546.75"/>
    <n v="1107.55"/>
    <m/>
    <m/>
    <m/>
    <m/>
    <n v="472.25"/>
    <n v="1107.55"/>
    <n v="7710.5812951150001"/>
    <n v="8242.5642076549993"/>
    <n v="-1.9612000000000001E-2"/>
    <n v="0.40044600000000002"/>
    <n v="12.134321"/>
    <n v="1.3250299999999999"/>
    <m/>
    <m/>
    <m/>
    <n v="48.265900000000002"/>
    <n v="67.940899999999999"/>
    <n v="4.3784000000000001"/>
    <n v="4.9089"/>
    <n v="3.2737280000000002"/>
    <n v="0.90244999999999997"/>
    <n v="0.1963"/>
    <n v="24.853126"/>
    <n v="6.7703252892669017"/>
    <n v="-45.031603232657424"/>
    <n v="15.929500000000001"/>
    <n v="175.6002"/>
    <n v="-17.080411000000002"/>
    <n v="-37.586362000000001"/>
    <n v="1.5"/>
    <m/>
  </r>
  <r>
    <x v="338"/>
    <n v="532929"/>
    <s v="BRIGADE"/>
    <s v="INE791I01019"/>
    <x v="13"/>
    <x v="108"/>
    <d v="2022-09-05T00:00:00"/>
    <x v="337"/>
    <n v="2.7785760000000002"/>
    <n v="358.35"/>
    <n v="554.70000000000005"/>
    <n v="90.5"/>
    <n v="554.70000000000005"/>
    <n v="90.5"/>
    <n v="554.70000000000005"/>
    <n v="18.533332999999999"/>
    <n v="554.70000000000005"/>
    <n v="12411.38882753"/>
    <n v="15430.233483505001"/>
    <n v="7.6467640000000001"/>
    <n v="4.0749009999999997"/>
    <n v="16.610500999999999"/>
    <n v="44.900716000000003"/>
    <n v="39.634912999999997"/>
    <n v="24.922076000000001"/>
    <n v="33.001145999999999"/>
    <n v="58.950299999999999"/>
    <n v="23.68525"/>
    <n v="4.1856"/>
    <n v="1.8041"/>
    <n v="4.4079709999999999"/>
    <n v="-4.1081219999999998"/>
    <n v="0.28010000000000002"/>
    <n v="16.014606000000001"/>
    <n v="3.5274859676706987"/>
    <n v="12.025607343936516"/>
    <n v="9.1313999999999993"/>
    <n v="128.6061"/>
    <n v="44.822375000000001"/>
    <n v="20.804307999999999"/>
    <n v="1.5"/>
    <m/>
  </r>
  <r>
    <x v="339"/>
    <n v="532548"/>
    <s v="CENTURYPLY"/>
    <s v="INE348B01021"/>
    <x v="8"/>
    <x v="118"/>
    <d v="2022-09-05T00:00:00"/>
    <x v="338"/>
    <n v="3.5045679999999999"/>
    <n v="391.55"/>
    <n v="749"/>
    <n v="95"/>
    <n v="749"/>
    <n v="95"/>
    <n v="749"/>
    <n v="5.3"/>
    <n v="749"/>
    <n v="15383.2578276"/>
    <n v="14804.94642785"/>
    <n v="1.999852"/>
    <n v="10.886482000000001"/>
    <n v="23.620428"/>
    <n v="74.344097000000005"/>
    <n v="72.325191000000004"/>
    <n v="22.601016000000001"/>
    <n v="29.751384000000002"/>
    <n v="41.130800000000001"/>
    <n v="36.384500000000003"/>
    <n v="9.3263999999999996"/>
    <n v="5.2436499999999997"/>
    <n v="3.814848"/>
    <n v="4.0683939999999996"/>
    <n v="0.21779999999999999"/>
    <n v="23.218710999999999"/>
    <n v="4.4482614039475887"/>
    <n v="55.699248029667146"/>
    <n v="16.834099999999999"/>
    <n v="74.240600000000001"/>
    <n v="12.431047"/>
    <n v="-2.6234600000000001"/>
    <n v="1.5"/>
    <m/>
  </r>
  <r>
    <x v="340"/>
    <n v="532482"/>
    <s v="GRANULES"/>
    <s v="INE101D01020"/>
    <x v="0"/>
    <x v="0"/>
    <d v="2022-09-05T00:00:00"/>
    <x v="339"/>
    <n v="0.294937"/>
    <n v="226.95"/>
    <n v="362.4"/>
    <n v="91.15"/>
    <n v="438"/>
    <n v="71.55"/>
    <n v="438"/>
    <n v="1.575"/>
    <n v="438"/>
    <n v="7597.7583335999998"/>
    <n v="8261.1961131200005"/>
    <n v="-0.76199700000000004"/>
    <n v="-1.1147009999999999"/>
    <n v="13.688707000000001"/>
    <n v="-10.170237999999999"/>
    <n v="49.469749"/>
    <n v="19.233346000000001"/>
    <n v="31.363962000000001"/>
    <n v="18.084499999999998"/>
    <n v="15.777799999999999"/>
    <n v="2.8167"/>
    <n v="2.549191"/>
    <n v="7.2720159999999998"/>
    <n v="0.74481399999999998"/>
    <n v="0.49020000000000002"/>
    <n v="11.059683"/>
    <n v="1.9309969002422083"/>
    <n v="22.881085743558053"/>
    <n v="16.9206"/>
    <n v="108.6383"/>
    <n v="13.388954"/>
    <n v="-3.3669389999999999"/>
    <n v="1.5"/>
    <m/>
  </r>
  <r>
    <x v="341"/>
    <n v="520051"/>
    <s v="JAMNAAUTO"/>
    <s v="INE039C01032"/>
    <x v="3"/>
    <x v="3"/>
    <d v="2022-09-05T00:00:00"/>
    <x v="340"/>
    <n v="5.1249469999999997"/>
    <n v="84.25"/>
    <n v="135.55000000000001"/>
    <n v="21"/>
    <n v="135.55000000000001"/>
    <n v="21"/>
    <n v="135.55000000000001"/>
    <n v="0.1"/>
    <n v="135.55000000000001"/>
    <n v="4946.9100028499997"/>
    <n v="4851.0539141500003"/>
    <n v="5.8422169999999998"/>
    <n v="2.6468159999999998"/>
    <n v="10.36016"/>
    <n v="44.302326000000001"/>
    <n v="53.742412000000002"/>
    <n v="19.176535999999999"/>
    <n v="25.979095000000001"/>
    <n v="31.151199999999999"/>
    <n v="28.94115"/>
    <n v="6.8714000000000004"/>
    <n v="5.4404000000000003"/>
    <n v="4.391216"/>
    <n v="2.8926699999999999"/>
    <n v="1.2092000000000001"/>
    <n v="18.887160999999999"/>
    <n v="2.5108223145208566"/>
    <n v="4546.7922820312497"/>
    <n v="3.9822000000000002"/>
    <n v="18.053100000000001"/>
    <n v="2.7303000000000001E-2"/>
    <n v="-0.90004899999999999"/>
    <n v="1.5"/>
    <m/>
  </r>
  <r>
    <x v="342"/>
    <n v="526947"/>
    <s v="LAOPALA"/>
    <s v="INE059D01020"/>
    <x v="8"/>
    <x v="114"/>
    <d v="2022-09-05T00:00:00"/>
    <x v="341"/>
    <n v="-1.5341910000000001"/>
    <n v="239.85"/>
    <n v="487"/>
    <n v="130.5"/>
    <n v="487"/>
    <n v="130.5"/>
    <n v="487"/>
    <n v="0.50249999999999995"/>
    <n v="487"/>
    <n v="3745.14"/>
    <n v="3496.4648000000002"/>
    <n v="-4.2891630000000003"/>
    <n v="8.257028"/>
    <n v="27.439485999999999"/>
    <n v="9.5238099999999992"/>
    <n v="23.819496999999998"/>
    <n v="7.1108609999999999"/>
    <n v="39.027368000000003"/>
    <n v="37.985500000000002"/>
    <n v="36.950699999999998"/>
    <n v="4.9241000000000001"/>
    <n v="4.4470499999999999"/>
    <n v="4.6429260000000001"/>
    <n v="3.9336730000000002"/>
    <n v="0.68169999999999997"/>
    <n v="21.831755000000001"/>
    <n v="10.049480773875009"/>
    <n v="44.968247240469672"/>
    <n v="8.8823000000000008"/>
    <n v="68.5197"/>
    <n v="7.5030720000000004"/>
    <n v="4.3707120000000002"/>
    <n v="1.5"/>
    <m/>
  </r>
  <r>
    <x v="343"/>
    <n v="543526"/>
    <s v="LICI"/>
    <s v="INE0J1Y01017"/>
    <x v="16"/>
    <x v="115"/>
    <d v="2022-09-05T00:00:00"/>
    <x v="342"/>
    <n v="-0.72970699999999999"/>
    <n v="650"/>
    <n v="920"/>
    <m/>
    <m/>
    <m/>
    <m/>
    <n v="650"/>
    <n v="920"/>
    <n v="417228.47334646498"/>
    <n v="383116.95643948996"/>
    <n v="-2.806216"/>
    <n v="-2.0632329999999999"/>
    <n v="-17.550764999999998"/>
    <m/>
    <m/>
    <m/>
    <m/>
    <n v="101.15349999999999"/>
    <n v="105.4011"/>
    <n v="13.0502"/>
    <n v="13.572900000000001"/>
    <n v="0"/>
    <m/>
    <n v="0.22739999999999999"/>
    <m/>
    <n v="0.97142661055571899"/>
    <n v="-133.06648923546271"/>
    <m/>
    <m/>
    <n v="-4.9572960000000004"/>
    <n v="6.4627299999999996"/>
    <n v="1.5"/>
    <m/>
  </r>
  <r>
    <x v="344"/>
    <n v="532539"/>
    <s v="MINDAIND"/>
    <s v="INE405E01023"/>
    <x v="3"/>
    <x v="3"/>
    <d v="2022-09-05T00:00:00"/>
    <x v="343"/>
    <n v="-0.54328799999999999"/>
    <n v="334.5"/>
    <n v="630"/>
    <n v="104.125067"/>
    <n v="630"/>
    <n v="104.125067"/>
    <n v="630"/>
    <n v="2.520626"/>
    <n v="630"/>
    <n v="32469.7241775"/>
    <n v="33216.681833800001"/>
    <n v="-0.45606000000000002"/>
    <n v="7.2576070000000001"/>
    <n v="29.094631"/>
    <n v="65.766029000000003"/>
    <n v="52.435282000000001"/>
    <n v="31.303151"/>
    <n v="58.178539000000001"/>
    <n v="67.7624"/>
    <n v="43.628250000000001"/>
    <n v="8.9835999999999991"/>
    <n v="6.4738499999999997"/>
    <n v="2.23001"/>
    <n v="3.5318679999999998"/>
    <n v="0.13220000000000001"/>
    <n v="31.013774000000002"/>
    <n v="3.5043153173984742"/>
    <n v="84.803918140148355"/>
    <n v="8.3748000000000005"/>
    <n v="63.170499999999997"/>
    <n v="13.406162"/>
    <n v="-8.1022409999999994"/>
    <n v="1.5"/>
    <m/>
  </r>
  <r>
    <x v="345"/>
    <n v="533274"/>
    <s v="PRESTIGE"/>
    <s v="INE811K01011"/>
    <x v="13"/>
    <x v="108"/>
    <d v="2022-09-05T00:00:00"/>
    <x v="344"/>
    <n v="1.9870989999999999"/>
    <n v="379"/>
    <n v="554.9"/>
    <n v="133.65"/>
    <n v="554.9"/>
    <n v="133.65"/>
    <n v="554.9"/>
    <n v="57.55"/>
    <n v="554.9"/>
    <n v="19640.216737729999"/>
    <n v="20868.25848221"/>
    <n v="5.6699359999999999"/>
    <n v="14.121071000000001"/>
    <n v="11.638766"/>
    <n v="15.956943000000001"/>
    <n v="17.825215"/>
    <n v="13.212191000000001"/>
    <n v="16.201205999999999"/>
    <n v="14.9537"/>
    <n v="23.8751"/>
    <n v="2.101"/>
    <n v="2.1935500000000001"/>
    <n v="8.0556929999999998"/>
    <n v="0.53460799999999997"/>
    <n v="0.30620000000000003"/>
    <n v="10.510329"/>
    <n v="2.7815457997889785"/>
    <n v="10.600289690052893"/>
    <n v="32.764400000000002"/>
    <n v="233.20169999999999"/>
    <n v="46.216014000000001"/>
    <n v="36.719880000000003"/>
    <n v="1.5"/>
    <m/>
  </r>
  <r>
    <x v="346"/>
    <n v="512179"/>
    <s v="SUNTECK"/>
    <s v="INE805D01034"/>
    <x v="13"/>
    <x v="108"/>
    <d v="2022-09-05T00:00:00"/>
    <x v="345"/>
    <n v="-4.2181000000000003E-2"/>
    <n v="373.95"/>
    <n v="589.95000000000005"/>
    <n v="145"/>
    <n v="589.95000000000005"/>
    <n v="145"/>
    <n v="589.95000000000005"/>
    <n v="0.25"/>
    <n v="589.95000000000005"/>
    <n v="6940.9975130250004"/>
    <n v="7634.0373129250002"/>
    <n v="2.9654569999999998"/>
    <n v="-7.4768179999999997"/>
    <n v="4.0619170000000002"/>
    <n v="25.732856000000002"/>
    <n v="1.871945"/>
    <n v="12.929065"/>
    <n v="11.687363"/>
    <n v="146.94229999999999"/>
    <n v="36.216200000000001"/>
    <n v="2.4556"/>
    <n v="2.1240000000000001"/>
    <n v="2.0639470000000002"/>
    <n v="-5.5759629999999998"/>
    <n v="0.31669999999999998"/>
    <n v="53.495983000000003"/>
    <n v="12.308675505576234"/>
    <n v="-224.40117140702591"/>
    <n v="3.2090999999999998"/>
    <n v="192.09790000000001"/>
    <n v="-2.2022930000000001"/>
    <n v="-7.1801209999999998"/>
    <n v="1.5"/>
    <m/>
  </r>
  <r>
    <x v="347"/>
    <n v="522113"/>
    <s v="TIMKEN"/>
    <s v="INE325A01013"/>
    <x v="7"/>
    <x v="44"/>
    <d v="2022-09-05T00:00:00"/>
    <x v="346"/>
    <n v="1.38934"/>
    <n v="1621"/>
    <n v="3310"/>
    <n v="639.04999999999995"/>
    <n v="3310"/>
    <n v="495.85"/>
    <n v="3310"/>
    <n v="20"/>
    <n v="3310"/>
    <n v="24608.561015439998"/>
    <n v="24240.247043949999"/>
    <n v="10.759376"/>
    <n v="9.5668019999999991"/>
    <n v="30.113568999999998"/>
    <n v="98.464567000000002"/>
    <n v="68.157381000000001"/>
    <n v="35.965808000000003"/>
    <n v="32.999771000000003"/>
    <n v="63.360399999999998"/>
    <n v="47.442950000000003"/>
    <n v="13.8637"/>
    <n v="6.8979499999999998"/>
    <n v="2.2314579999999999"/>
    <n v="1.8778360000000001"/>
    <n v="4.58E-2"/>
    <n v="39.649711000000003"/>
    <n v="10.10809475935495"/>
    <n v="748.11701269046023"/>
    <n v="51.634700000000002"/>
    <n v="235.98400000000001"/>
    <n v="4.3730969999999996"/>
    <n v="-4.9189699999999998"/>
    <n v="1.5"/>
    <m/>
  </r>
  <r>
    <x v="348"/>
    <n v="532922"/>
    <s v="EDELWEISS"/>
    <s v="INE532F01054"/>
    <x v="6"/>
    <x v="14"/>
    <d v="2022-09-05T00:00:00"/>
    <x v="347"/>
    <n v="4.5"/>
    <n v="49.4"/>
    <n v="84.95"/>
    <n v="29.9"/>
    <n v="134.6"/>
    <n v="29.9"/>
    <n v="342"/>
    <n v="21.25"/>
    <n v="342"/>
    <n v="5913.2446180500001"/>
    <n v="12993.011796074999"/>
    <n v="2.4509799999999999"/>
    <n v="7.6394849999999996"/>
    <n v="14.940422"/>
    <n v="-21.869159"/>
    <n v="-15.910781"/>
    <n v="-23.591750999999999"/>
    <n v="7.7765519999999997"/>
    <n v="30.004300000000001"/>
    <n v="16.209800000000001"/>
    <n v="0.91239999999999999"/>
    <n v="1.18605"/>
    <n v="27.261482000000001"/>
    <n v="-1.074101"/>
    <n v="2.3126000000000002"/>
    <n v="4.1011220000000002"/>
    <n v="1.2305672107984933"/>
    <n v="1.0574002830435989"/>
    <n v="2.0897000000000001"/>
    <n v="68.716099999999997"/>
    <n v="62.26061"/>
    <n v="53.619115999999998"/>
    <n v="1.45"/>
    <m/>
  </r>
  <r>
    <x v="349"/>
    <n v="543257"/>
    <s v="IRFC"/>
    <s v="INE053F01010"/>
    <x v="6"/>
    <x v="119"/>
    <d v="2022-09-05T00:00:00"/>
    <x v="348"/>
    <n v="0.68337099999999995"/>
    <n v="19.3"/>
    <n v="26.4"/>
    <m/>
    <m/>
    <m/>
    <m/>
    <n v="19.3"/>
    <n v="26.7"/>
    <n v="28881.398260000002"/>
    <n v="416863.95520000003"/>
    <n v="4"/>
    <n v="3.7558690000000001"/>
    <n v="3.2710279999999998"/>
    <n v="-4.1214750000000002"/>
    <m/>
    <m/>
    <m/>
    <n v="4.6214000000000004"/>
    <n v="4.7933000000000003"/>
    <n v="0.67710000000000004"/>
    <n v="0.73770000000000002"/>
    <n v="5.085788"/>
    <n v="0.18990000000000001"/>
    <n v="6.3348000000000004"/>
    <n v="19.658628"/>
    <n v="3.9380263016878425"/>
    <n v="-0.44838340396013293"/>
    <n v="4.7820999999999998"/>
    <n v="32.641199999999998"/>
    <n v="-49.288176"/>
    <n v="-49.606552999999998"/>
    <n v="1.4"/>
    <m/>
  </r>
  <r>
    <x v="350"/>
    <n v="532953"/>
    <s v="VGUARD"/>
    <s v="INE951I01027"/>
    <x v="10"/>
    <x v="91"/>
    <d v="2022-09-05T00:00:00"/>
    <x v="349"/>
    <n v="-2.8899360000000001"/>
    <n v="181"/>
    <n v="274.8"/>
    <n v="149"/>
    <n v="285"/>
    <n v="149"/>
    <n v="285"/>
    <n v="2.5714290000000002"/>
    <n v="285"/>
    <n v="10213.552230699999"/>
    <n v="10436.037522049999"/>
    <n v="1.0234540000000001"/>
    <n v="-0.48309200000000002"/>
    <n v="1.260953"/>
    <n v="-5.2778890000000001"/>
    <n v="2.1353249999999999"/>
    <n v="5.1896610000000001"/>
    <n v="23.344712999999999"/>
    <n v="39.954099999999997"/>
    <n v="54.104550000000003"/>
    <n v="7.1753"/>
    <n v="9.3379999999999992"/>
    <n v="3.572139"/>
    <n v="4.1728449999999997"/>
    <n v="0.54949999999999999"/>
    <n v="26.845389000000001"/>
    <n v="2.5848691794110472"/>
    <n v="-263.86698678023726"/>
    <n v="5.9218000000000002"/>
    <n v="32.974299999999999"/>
    <n v="-0.89695100000000005"/>
    <n v="-3.859534"/>
    <n v="1.3"/>
    <m/>
  </r>
  <r>
    <x v="351"/>
    <n v="532848"/>
    <s v="DELTACORP"/>
    <s v="INE124G01033"/>
    <x v="9"/>
    <x v="120"/>
    <d v="2022-09-05T00:00:00"/>
    <x v="350"/>
    <n v="0.14207900000000001"/>
    <n v="162.1"/>
    <n v="339.7"/>
    <n v="53.8"/>
    <n v="339.7"/>
    <n v="53.8"/>
    <n v="401.6"/>
    <n v="14.8"/>
    <n v="401.6"/>
    <n v="5657.7947651550003"/>
    <n v="4940.8225251049998"/>
    <n v="-1.398927"/>
    <n v="8.4915339999999997"/>
    <n v="1.9527479999999999"/>
    <n v="2.2980160000000001"/>
    <n v="6.9393560000000001"/>
    <n v="2.2269830000000002"/>
    <n v="13.566941999999999"/>
    <n v="36.966999999999999"/>
    <n v="39.092399999999998"/>
    <n v="2.7770000000000001"/>
    <n v="2.7230500000000002"/>
    <n v="5.2959160000000001"/>
    <n v="2.4101119999999998"/>
    <n v="0.59089999999999998"/>
    <n v="17.516919999999999"/>
    <n v="7.1569640180069065"/>
    <n v="44.715045958705446"/>
    <n v="5.7226999999999997"/>
    <n v="76.180000000000007"/>
    <n v="4.7336330000000002"/>
    <n v="2.8574639999999998"/>
    <n v="1.25"/>
    <m/>
  </r>
  <r>
    <x v="352"/>
    <n v="501425"/>
    <s v="BBTC"/>
    <s v="INE050A01025"/>
    <x v="2"/>
    <x v="95"/>
    <d v="2022-09-05T00:00:00"/>
    <x v="351"/>
    <n v="1.477317"/>
    <n v="839.9"/>
    <n v="1230"/>
    <n v="535"/>
    <n v="1566.8"/>
    <n v="535"/>
    <n v="2115"/>
    <n v="5.9"/>
    <n v="2115"/>
    <n v="6422.1545354999998"/>
    <n v="6763.0275060000004"/>
    <n v="1.7915399999999999"/>
    <n v="-3.8091750000000002"/>
    <n v="-6.8700359999999998"/>
    <n v="-24.500677"/>
    <n v="0.57882"/>
    <n v="-2.3166910000000001"/>
    <n v="24.649139000000002"/>
    <n v="387.31310000000002"/>
    <n v="17.896799999999999"/>
    <n v="1.0946"/>
    <n v="1.68665"/>
    <n v="41.156115"/>
    <n v="36.287427999999998"/>
    <n v="0.1303"/>
    <n v="2.5946669999999998"/>
    <n v="0.43797431968478062"/>
    <n v="4.4371240966451744"/>
    <n v="2.3769"/>
    <n v="841.04290000000003"/>
    <n v="207.44262699999999"/>
    <n v="132.794287"/>
    <n v="1.2"/>
    <m/>
  </r>
  <r>
    <x v="353"/>
    <n v="533155"/>
    <s v="JUBLFOOD"/>
    <s v="INE797F01020"/>
    <x v="9"/>
    <x v="121"/>
    <d v="2022-09-05T00:00:00"/>
    <x v="352"/>
    <n v="-1.236807"/>
    <n v="451.2"/>
    <n v="918"/>
    <n v="227.65"/>
    <n v="918"/>
    <n v="130.505"/>
    <n v="918"/>
    <n v="16"/>
    <n v="918"/>
    <n v="39508.231350000002"/>
    <n v="39483.002331999996"/>
    <n v="1.3367169999999999"/>
    <n v="5.1993679999999998"/>
    <n v="10.213471"/>
    <n v="-27.196031999999999"/>
    <n v="35.728436000000002"/>
    <n v="34.122407000000003"/>
    <n v="17.153566000000001"/>
    <n v="85.215599999999995"/>
    <n v="85.107349999999997"/>
    <n v="19.184999999999999"/>
    <n v="18.544599999999999"/>
    <n v="2.256901"/>
    <n v="1.728737"/>
    <n v="4.0099999999999997E-2"/>
    <n v="31.726991000000002"/>
    <n v="8.303483384198211"/>
    <n v="42.481188087831931"/>
    <n v="7.0263"/>
    <n v="31.209299999999999"/>
    <n v="70.472391000000002"/>
    <n v="24.410036000000002"/>
    <n v="1.2"/>
    <m/>
  </r>
  <r>
    <x v="354"/>
    <n v="522074"/>
    <s v="ELGIEQUIP"/>
    <s v="INE285A01027"/>
    <x v="7"/>
    <x v="57"/>
    <d v="2022-09-05T00:00:00"/>
    <x v="353"/>
    <n v="1.031992"/>
    <n v="195.1"/>
    <n v="544.45000000000005"/>
    <n v="50.6"/>
    <n v="544.45000000000005"/>
    <n v="50.6"/>
    <n v="544.45000000000005"/>
    <n v="2"/>
    <n v="544.45000000000005"/>
    <n v="17063.965966520002"/>
    <n v="17044.950642960001"/>
    <n v="8.8327439999999999"/>
    <n v="27.594787"/>
    <n v="45.546695"/>
    <n v="170.102834"/>
    <n v="63.763950000000001"/>
    <n v="36.267457"/>
    <n v="29.969474000000002"/>
    <n v="79.531099999999995"/>
    <n v="51.15775"/>
    <n v="15.873799999999999"/>
    <n v="6.2675000000000001"/>
    <n v="2.1679110000000001"/>
    <n v="2.9194369999999998"/>
    <n v="0.21299999999999999"/>
    <n v="43.350087000000002"/>
    <n v="6.2526922160788754"/>
    <n v="248.88372519063037"/>
    <n v="6.7873000000000001"/>
    <n v="34.005800000000001"/>
    <n v="2.1634530000000001"/>
    <n v="1.170553"/>
    <n v="1.1499999999999999"/>
    <m/>
  </r>
  <r>
    <x v="355"/>
    <n v="500247"/>
    <s v="KOTAKBANK"/>
    <s v="INE237A01028"/>
    <x v="6"/>
    <x v="46"/>
    <d v="2022-09-05T00:00:00"/>
    <x v="354"/>
    <n v="0.99278200000000005"/>
    <n v="1631"/>
    <n v="2253"/>
    <n v="1000.35"/>
    <n v="2253"/>
    <n v="968"/>
    <n v="2253"/>
    <n v="1.3"/>
    <n v="2253"/>
    <n v="384797.3538868"/>
    <n v="383378.350179"/>
    <n v="1.884808"/>
    <n v="5.5759850000000002"/>
    <n v="4.2638470000000002"/>
    <n v="8.1507939999999994"/>
    <n v="10.753707"/>
    <n v="14.654108000000001"/>
    <n v="21.068746000000001"/>
    <n v="29.456399999999999"/>
    <n v="35.645249999999997"/>
    <n v="3.8660000000000001"/>
    <n v="4.3093500000000002"/>
    <n v="8.9917700000000007"/>
    <n v="1.9115139999999999"/>
    <n v="5.6800000000000003E-2"/>
    <n v="22.502189000000001"/>
    <n v="11.040137081309677"/>
    <n v="45.711291943612117"/>
    <n v="65.664900000000003"/>
    <n v="500.32670000000002"/>
    <n v="42.211188999999997"/>
    <n v="38.894258000000001"/>
    <n v="1.1000000000000001"/>
    <m/>
  </r>
  <r>
    <x v="356"/>
    <n v="530549"/>
    <s v="SHILPAMED"/>
    <s v="INE790G01031"/>
    <x v="0"/>
    <x v="0"/>
    <d v="2022-09-05T00:00:00"/>
    <x v="355"/>
    <n v="0.157336"/>
    <n v="367.6"/>
    <n v="658"/>
    <n v="225.15"/>
    <n v="695"/>
    <n v="190.8"/>
    <n v="704.8"/>
    <n v="0.39"/>
    <n v="786.9"/>
    <n v="3327.5507598300001"/>
    <n v="4030.73997074"/>
    <n v="-2.6175E-2"/>
    <n v="-8.7444749999999996"/>
    <n v="-11.060658999999999"/>
    <n v="-35.147295999999997"/>
    <n v="18.317523000000001"/>
    <n v="-8.4884280000000008"/>
    <n v="15.173444999999999"/>
    <n v="55.5304"/>
    <n v="26.806850000000001"/>
    <n v="1.823"/>
    <n v="2.63645"/>
    <n v="3.672193"/>
    <n v="-5.4854469999999997"/>
    <n v="0.2878"/>
    <n v="18.932461"/>
    <n v="2.8457095306767513"/>
    <n v="70.691861686763886"/>
    <n v="6.9034000000000004"/>
    <n v="210.2801"/>
    <n v="5.773695"/>
    <n v="-31.721049000000001"/>
    <n v="1.1000000000000001"/>
    <m/>
  </r>
  <r>
    <x v="357"/>
    <n v="524348"/>
    <s v="AARTIDRUGS"/>
    <s v="INE767A01016"/>
    <x v="0"/>
    <x v="0"/>
    <d v="2022-09-05T00:00:00"/>
    <x v="356"/>
    <n v="-0.48192800000000002"/>
    <n v="378"/>
    <n v="648.29999999999995"/>
    <n v="105.25"/>
    <n v="1026.95"/>
    <n v="104.825"/>
    <n v="1026.95"/>
    <n v="1.6187499999999999"/>
    <n v="1026.95"/>
    <n v="4015.5990000000002"/>
    <n v="4549.6651000000002"/>
    <n v="-1.0044519999999999"/>
    <n v="0.13855200000000001"/>
    <n v="0.91924600000000001"/>
    <n v="-30.197182999999999"/>
    <n v="56.034683999999999"/>
    <n v="27.239659"/>
    <n v="36.668202000000001"/>
    <n v="21.073499999999999"/>
    <n v="18.214749999999999"/>
    <n v="3.758"/>
    <n v="3.3958499999999998"/>
    <n v="6.3251280000000003"/>
    <n v="0.99796499999999999"/>
    <n v="0.23100000000000001"/>
    <n v="13.920159999999999"/>
    <n v="1.5867856084405192"/>
    <n v="57.665809347791438"/>
    <n v="20.627800000000001"/>
    <n v="115.67400000000001"/>
    <n v="7.520054"/>
    <n v="-9.1017170000000007"/>
    <n v="1"/>
    <m/>
  </r>
  <r>
    <x v="358"/>
    <n v="512599"/>
    <s v="ADANIENT"/>
    <s v="INE423A01024"/>
    <x v="9"/>
    <x v="84"/>
    <d v="2022-09-05T00:00:00"/>
    <x v="357"/>
    <n v="-0.275642"/>
    <n v="1367.7"/>
    <n v="3432"/>
    <n v="116.25"/>
    <n v="3432"/>
    <n v="100.85"/>
    <n v="3432"/>
    <n v="4.5678599999999996"/>
    <n v="3432"/>
    <n v="381507.07514825504"/>
    <n v="419221.83631409495"/>
    <n v="6.5933020000000004"/>
    <n v="22.872301"/>
    <n v="52.810502"/>
    <n v="113.761937"/>
    <n v="191.61384799999999"/>
    <n v="91.248446000000001"/>
    <n v="35.691552999999999"/>
    <n v="391.52449999999999"/>
    <n v="27.221050000000002"/>
    <n v="12.565"/>
    <n v="1.50095"/>
    <n v="1.264378"/>
    <n v="149.854308"/>
    <n v="2.9899999999999999E-2"/>
    <n v="73.009978000000004"/>
    <n v="3.9054562885510014"/>
    <n v="275.40069527334185"/>
    <n v="8.5488"/>
    <n v="266.37900000000002"/>
    <n v="12.595745000000001"/>
    <n v="-113.26150199999999"/>
    <n v="1"/>
    <m/>
  </r>
  <r>
    <x v="359"/>
    <n v="540025"/>
    <s v="ADVENZYMES"/>
    <s v="INE837H01020"/>
    <x v="5"/>
    <x v="39"/>
    <d v="2022-09-05T00:00:00"/>
    <x v="358"/>
    <n v="9.3058000000000002E-2"/>
    <n v="258.39999999999998"/>
    <n v="422.35"/>
    <n v="91.05"/>
    <n v="503.7"/>
    <n v="91.05"/>
    <n v="503.7"/>
    <n v="91.05"/>
    <n v="503.7"/>
    <n v="3010.6949381250001"/>
    <n v="2646.055938125"/>
    <n v="1.952607"/>
    <n v="-7.0836209999999999"/>
    <n v="-9.537426"/>
    <n v="-28.993926999999999"/>
    <n v="21.722553000000001"/>
    <n v="-1.8156810000000001"/>
    <m/>
    <n v="30.262799999999999"/>
    <n v="25.647950000000002"/>
    <n v="2.7231000000000001"/>
    <n v="3.2980499999999999"/>
    <n v="5.646744"/>
    <n v="6.6691250000000002"/>
    <n v="0.37219999999999998"/>
    <n v="14.943052"/>
    <n v="5.8631893024902091"/>
    <n v="24.619104742990082"/>
    <n v="8.8971"/>
    <n v="98.875399999999999"/>
    <n v="10.938371999999999"/>
    <n v="9.2313949999999991"/>
    <n v="1"/>
    <m/>
  </r>
  <r>
    <x v="360"/>
    <n v="500477"/>
    <s v="ASHOKLEY"/>
    <s v="INE208A01029"/>
    <x v="3"/>
    <x v="122"/>
    <d v="2022-09-05T00:00:00"/>
    <x v="359"/>
    <n v="0.580507"/>
    <n v="93.2"/>
    <n v="166.2"/>
    <n v="33.700000000000003"/>
    <n v="166.2"/>
    <n v="33.700000000000003"/>
    <n v="167.5"/>
    <n v="6.15"/>
    <n v="167.5"/>
    <n v="48318.778962960001"/>
    <n v="68211.506235359993"/>
    <n v="10.100334"/>
    <n v="12.816998"/>
    <n v="17.992832"/>
    <n v="36.484245000000001"/>
    <n v="38.023117999999997"/>
    <n v="7.7461250000000001"/>
    <n v="22.862983"/>
    <m/>
    <n v="18.4298"/>
    <n v="6.6325000000000003"/>
    <n v="4.5397499999999997"/>
    <n v="3.697479"/>
    <m/>
    <n v="0.60750000000000004"/>
    <n v="20.675415999999998"/>
    <n v="1.5855333151858684"/>
    <n v="16.986380657451416"/>
    <n v="-0.27050000000000002"/>
    <n v="24.817299999999999"/>
    <n v="9.6902059999999999"/>
    <n v="5.8549819999999997"/>
    <n v="1"/>
    <m/>
  </r>
  <r>
    <x v="361"/>
    <n v="540611"/>
    <s v="AUBANK"/>
    <s v="INE949L01017"/>
    <x v="6"/>
    <x v="46"/>
    <d v="2022-09-05T00:00:00"/>
    <x v="360"/>
    <n v="1.046187"/>
    <n v="462.5"/>
    <n v="732.97500000000002"/>
    <n v="183"/>
    <n v="732.97500000000002"/>
    <n v="183"/>
    <n v="732.97500000000002"/>
    <n v="183"/>
    <n v="732.97500000000002"/>
    <n v="43388.435839580001"/>
    <n v="42984.836948780001"/>
    <n v="1.6448389999999999"/>
    <n v="2.4112469999999999"/>
    <n v="3.2546719999999998"/>
    <n v="11.45397"/>
    <n v="24.633721000000001"/>
    <n v="18.543520000000001"/>
    <m/>
    <n v="36.323500000000003"/>
    <n v="34.896799999999999"/>
    <n v="4.3144"/>
    <n v="6.0279499999999997"/>
    <n v="8.8361979999999996"/>
    <n v="1.0613900000000001"/>
    <n v="7.6700000000000004E-2"/>
    <n v="24.900355999999999"/>
    <n v="6.791718069138394"/>
    <n v="6.3350198769078343"/>
    <n v="17.948499999999999"/>
    <n v="151.11070000000001"/>
    <n v="217.49704"/>
    <n v="195.67267100000001"/>
    <n v="1"/>
    <m/>
  </r>
  <r>
    <x v="362"/>
    <n v="532215"/>
    <s v="AXISBANK"/>
    <s v="INE238A01034"/>
    <x v="6"/>
    <x v="46"/>
    <d v="2022-09-05T00:00:00"/>
    <x v="361"/>
    <n v="0.78645699999999996"/>
    <n v="618.25"/>
    <n v="866.9"/>
    <n v="285"/>
    <n v="866.9"/>
    <n v="285"/>
    <n v="866.9"/>
    <n v="4.0999999999999996"/>
    <n v="866.9"/>
    <n v="232216.46930248002"/>
    <n v="318161.27225424"/>
    <n v="1.503558"/>
    <n v="4.7810420000000002"/>
    <n v="11.634430999999999"/>
    <n v="-5.2506269999999997"/>
    <n v="5.3152369999999998"/>
    <n v="8.5471369999999993"/>
    <n v="14.474227000000001"/>
    <n v="14.385"/>
    <n v="39.827150000000003"/>
    <n v="1.8919999999999999"/>
    <n v="2.1735500000000001"/>
    <n v="16.620367000000002"/>
    <n v="1.1037729999999999"/>
    <n v="0.1323"/>
    <n v="12.179461999999999"/>
    <n v="3.2370150718571962"/>
    <n v="8.252976273575646"/>
    <n v="52.551299999999998"/>
    <n v="399.55399999999997"/>
    <n v="91.659907000000004"/>
    <n v="52.042445999999998"/>
    <n v="1"/>
    <m/>
  </r>
  <r>
    <x v="363"/>
    <n v="532210"/>
    <s v="CUB"/>
    <s v="INE491A01021"/>
    <x v="6"/>
    <x v="46"/>
    <d v="2022-09-05T00:00:00"/>
    <x v="362"/>
    <n v="-0.77734599999999998"/>
    <n v="110.5"/>
    <n v="191.95"/>
    <n v="108.6"/>
    <n v="249.35"/>
    <n v="108.6"/>
    <n v="249.35"/>
    <n v="0.85611499999999996"/>
    <n v="249.35"/>
    <n v="13227.476169005"/>
    <n v="11937.422134"/>
    <n v="-4.946809"/>
    <n v="11.792305000000001"/>
    <n v="24.790503000000001"/>
    <n v="15.888457000000001"/>
    <n v="-2.4659879999999998"/>
    <n v="4.1248379999999996"/>
    <n v="16.905657000000001"/>
    <n v="16.2837"/>
    <n v="20.925650000000001"/>
    <n v="1.9420999999999999"/>
    <n v="2.4035500000000001"/>
    <n v="25.279610999999999"/>
    <n v="1.6973259999999999"/>
    <n v="0.55910000000000004"/>
    <n v="7.1838139999999999"/>
    <n v="3.1443180196679794"/>
    <n v="11.349172269552829"/>
    <n v="10.9834"/>
    <n v="92.090199999999996"/>
    <n v="15.758857000000001"/>
    <n v="7.1821739999999998"/>
    <n v="1"/>
    <m/>
  </r>
  <r>
    <x v="364"/>
    <n v="540047"/>
    <s v="DBL"/>
    <s v="INE917M01012"/>
    <x v="13"/>
    <x v="111"/>
    <d v="2022-09-05T00:00:00"/>
    <x v="363"/>
    <n v="1.6742459999999999"/>
    <n v="187.45"/>
    <n v="749.8"/>
    <n v="187.4"/>
    <n v="749.8"/>
    <n v="187.4"/>
    <n v="1248.3499999999999"/>
    <n v="177.9"/>
    <n v="1248.3499999999999"/>
    <n v="3615.8962328299999"/>
    <n v="13234.126071895"/>
    <n v="2.9725769999999998"/>
    <n v="0.22412399999999999"/>
    <n v="5.5352930000000002"/>
    <n v="-52.810820999999997"/>
    <n v="-11.246873000000001"/>
    <n v="-15.608979"/>
    <m/>
    <m/>
    <n v="18.1037"/>
    <n v="1.0344"/>
    <n v="1.923"/>
    <n v="2.1966190000000001"/>
    <m/>
    <n v="4.0599999999999997E-2"/>
    <n v="20.722325000000001"/>
    <n v="0.36113701026803108"/>
    <n v="3.3417432892939432"/>
    <n v="-39.194800000000001"/>
    <n v="239.06979999999999"/>
    <n v="79.113876000000005"/>
    <n v="-319.31162399999999"/>
    <n v="1"/>
    <m/>
  </r>
  <r>
    <x v="365"/>
    <n v="543272"/>
    <s v="EASEMYTRIP"/>
    <s v="INE07O001018"/>
    <x v="9"/>
    <x v="105"/>
    <d v="2022-09-05T00:00:00"/>
    <x v="364"/>
    <n v="-0.99450400000000005"/>
    <n v="225.8"/>
    <n v="476.5"/>
    <m/>
    <m/>
    <m/>
    <m/>
    <n v="73.75"/>
    <n v="476.5"/>
    <n v="8217.9078000000009"/>
    <n v="8227.9904999999999"/>
    <n v="-2.2227969999999999"/>
    <n v="-8.7664299999999997"/>
    <n v="-1.2787059999999999"/>
    <n v="58.966278000000003"/>
    <m/>
    <m/>
    <m/>
    <n v="66.471800000000002"/>
    <n v="80.774500000000003"/>
    <n v="30.5502"/>
    <n v="32.423499999999997"/>
    <n v="2.4226399999999999"/>
    <n v="0.98911800000000005"/>
    <n v="0.26440000000000002"/>
    <n v="48.095528000000002"/>
    <n v="29.486995866463818"/>
    <n v="406.94799445379817"/>
    <n v="5.6896000000000004"/>
    <n v="12.3796"/>
    <n v="0.92935699999999999"/>
    <n v="0.60960000000000003"/>
    <n v="1"/>
    <m/>
  </r>
  <r>
    <x v="366"/>
    <n v="532927"/>
    <s v="ECLERX"/>
    <s v="INE738I01010"/>
    <x v="9"/>
    <x v="104"/>
    <d v="2022-09-05T00:00:00"/>
    <x v="365"/>
    <n v="0.36721999999999999"/>
    <n v="1755.65"/>
    <n v="2970"/>
    <n v="320"/>
    <n v="2970"/>
    <n v="320"/>
    <n v="2970"/>
    <n v="36.15"/>
    <n v="2970"/>
    <n v="7275.5574814649999"/>
    <n v="6601.6650530650004"/>
    <n v="-1.843391"/>
    <n v="-5.4496089999999997"/>
    <n v="1.3827910000000001"/>
    <n v="-3.6049910000000001"/>
    <n v="65.219521999999998"/>
    <n v="11.478763000000001"/>
    <n v="14.286877"/>
    <n v="17.107199999999999"/>
    <n v="16.373349999999999"/>
    <n v="4.3903999999999996"/>
    <n v="3.2618999999999998"/>
    <n v="9.6053750000000004"/>
    <n v="3.6051229999999999"/>
    <n v="4.6399999999999997E-2"/>
    <n v="9.4303840000000001"/>
    <n v="3.1744377995152537"/>
    <n v="16.233887247200286"/>
    <n v="125.72799999999999"/>
    <n v="489.89780000000002"/>
    <n v="135.407275"/>
    <n v="-213.63224399999999"/>
    <n v="1"/>
    <m/>
  </r>
  <r>
    <x v="367"/>
    <n v="538962"/>
    <s v="MINDACORP"/>
    <s v="INE842C01021"/>
    <x v="3"/>
    <x v="3"/>
    <d v="2022-09-05T00:00:00"/>
    <x v="366"/>
    <n v="6.7054000000000002E-2"/>
    <n v="118.7"/>
    <n v="287"/>
    <n v="52.6"/>
    <n v="287"/>
    <n v="52.6"/>
    <n v="287"/>
    <n v="4.5"/>
    <n v="287"/>
    <n v="5378.0917328599999"/>
    <n v="5407.4022015"/>
    <n v="0.42620000000000002"/>
    <n v="-2.7373449999999999"/>
    <n v="5.7142860000000004"/>
    <n v="71.993853000000001"/>
    <n v="37.160545999999997"/>
    <n v="15.008891"/>
    <n v="43.560862999999998"/>
    <n v="22.6675"/>
    <n v="22.658200000000001"/>
    <n v="3.8965999999999998"/>
    <n v="2.6516999999999999"/>
    <n v="5.3939490000000001"/>
    <n v="1.3766480000000001"/>
    <n v="0.44690000000000002"/>
    <n v="13.827197999999999"/>
    <n v="1.5690775431022159"/>
    <n v="32.242756192206237"/>
    <n v="9.9238999999999997"/>
    <n v="57.729599999999998"/>
    <n v="6.9790789999999996"/>
    <n v="4.0753139999999997"/>
    <n v="1"/>
    <m/>
  </r>
  <r>
    <x v="368"/>
    <n v="539551"/>
    <s v="NH"/>
    <s v="INE410P01011"/>
    <x v="0"/>
    <x v="61"/>
    <d v="2022-09-05T00:00:00"/>
    <x v="367"/>
    <n v="-0.97379899999999997"/>
    <n v="491.9"/>
    <n v="777"/>
    <n v="204"/>
    <n v="777"/>
    <n v="181.35"/>
    <n v="777"/>
    <n v="181.35"/>
    <n v="777"/>
    <n v="14448.308842799999"/>
    <n v="14803.196089020001"/>
    <n v="2.979746"/>
    <n v="10.446944999999999"/>
    <n v="9.2264890000000008"/>
    <n v="37.299660000000003"/>
    <n v="44.272604000000001"/>
    <n v="19.211113999999998"/>
    <m/>
    <n v="38.395400000000002"/>
    <n v="57.994149999999998"/>
    <n v="9.0513999999999992"/>
    <n v="6.0654430000000001"/>
    <n v="4.0724989999999996"/>
    <n v="1.0883560000000001"/>
    <n v="0.14149999999999999"/>
    <n v="19.798442000000001"/>
    <n v="3.7295101619235682"/>
    <n v="29.789283350480499"/>
    <n v="18.413699999999999"/>
    <n v="78.109899999999996"/>
    <n v="23.733343999999999"/>
    <n v="6.4435479999999998"/>
    <n v="1"/>
    <m/>
  </r>
  <r>
    <x v="369"/>
    <n v="500339"/>
    <s v="RAIN"/>
    <s v="INE855B01025"/>
    <x v="5"/>
    <x v="68"/>
    <d v="2022-09-05T00:00:00"/>
    <x v="368"/>
    <n v="3.713123"/>
    <n v="128.6"/>
    <n v="259.5"/>
    <n v="44.75"/>
    <n v="272.89999999999998"/>
    <n v="44.75"/>
    <n v="475.5"/>
    <n v="0"/>
    <n v="475.5"/>
    <n v="6858.08839481"/>
    <n v="13704.383221980001"/>
    <n v="2.5653920000000001"/>
    <n v="7.4288720000000001"/>
    <n v="21.513707"/>
    <n v="-8.1117620000000006"/>
    <n v="35.921157999999998"/>
    <n v="7.3685280000000004"/>
    <n v="18.594049999999999"/>
    <n v="6.3422999999999998"/>
    <n v="8.9046000000000003"/>
    <n v="0.92569999999999997"/>
    <n v="0.90569999999999995"/>
    <n v="18.876833999999999"/>
    <n v="0.27864699999999998"/>
    <n v="0.49099999999999999"/>
    <n v="4.193346"/>
    <n v="0.38416044742239952"/>
    <n v="8.2271918439444907"/>
    <n v="32.2438"/>
    <n v="220.9179"/>
    <n v="24.783719000000001"/>
    <n v="-5.8863370000000002"/>
    <n v="1"/>
    <m/>
  </r>
  <r>
    <x v="370"/>
    <n v="531500"/>
    <s v="RAJESHEXPO"/>
    <s v="INE343B01030"/>
    <x v="10"/>
    <x v="80"/>
    <d v="2022-09-05T00:00:00"/>
    <x v="369"/>
    <n v="-0.88004099999999996"/>
    <n v="518.5"/>
    <n v="994.7"/>
    <n v="440.8"/>
    <n v="994.7"/>
    <n v="440.8"/>
    <n v="994.7"/>
    <n v="0"/>
    <n v="994.7"/>
    <n v="17129.506521384999"/>
    <n v="16208.24140601"/>
    <n v="-2.8636020000000002"/>
    <n v="-7.2216889999999996"/>
    <n v="6.921659"/>
    <n v="-0.42914799999999997"/>
    <n v="-5.0027249999999999"/>
    <n v="-4.7732960000000002"/>
    <n v="16.616472000000002"/>
    <n v="17.0975"/>
    <n v="16.878499999999999"/>
    <n v="1.347"/>
    <n v="1.9872000000000001"/>
    <n v="6.7289130000000004"/>
    <n v="-3.657251"/>
    <n v="0.17219999999999999"/>
    <n v="14.294482"/>
    <n v="7.0862732460648878E-2"/>
    <n v="-1.6709186598320516"/>
    <n v="33.931899999999999"/>
    <n v="430.70069999999998"/>
    <n v="-347.20416599999999"/>
    <n v="-352.92749099999997"/>
    <n v="1"/>
    <m/>
  </r>
  <r>
    <x v="371"/>
    <n v="542920"/>
    <s v="SUMICHEM"/>
    <s v="INE258G01013"/>
    <x v="5"/>
    <x v="6"/>
    <d v="2022-09-05T00:00:00"/>
    <x v="370"/>
    <n v="-0.32322000000000001"/>
    <n v="344.25"/>
    <n v="511.9"/>
    <m/>
    <m/>
    <m/>
    <m/>
    <n v="151.05000000000001"/>
    <n v="511.9"/>
    <n v="23829.21743664"/>
    <n v="23508.874955920001"/>
    <n v="-0.97369000000000006"/>
    <n v="2.235055"/>
    <n v="3.5528599999999999"/>
    <n v="13.904444"/>
    <m/>
    <m/>
    <m/>
    <n v="52.264000000000003"/>
    <n v="52.411000000000001"/>
    <n v="11.537699999999999"/>
    <n v="11.2639"/>
    <n v="2.7559420000000001"/>
    <n v="2.3082370000000001"/>
    <n v="0.20949999999999999"/>
    <n v="35.420349000000002"/>
    <n v="7.2913899218360587"/>
    <n v="107.44481013540384"/>
    <n v="9.1343999999999994"/>
    <n v="41.377499999999998"/>
    <n v="4.4432090000000004"/>
    <n v="1.9474860000000001"/>
    <n v="1"/>
    <m/>
  </r>
  <r>
    <x v="372"/>
    <n v="539268"/>
    <s v="SYNGENE"/>
    <s v="INE398R01022"/>
    <x v="0"/>
    <x v="0"/>
    <d v="2022-09-05T00:00:00"/>
    <x v="371"/>
    <n v="-2.6428750000000001"/>
    <n v="510.05"/>
    <n v="686.3"/>
    <n v="201.65"/>
    <n v="700"/>
    <n v="201.65"/>
    <n v="700"/>
    <n v="147.5"/>
    <n v="700"/>
    <n v="23233.021687500001"/>
    <n v="23351.102127499998"/>
    <n v="-3.6163650000000001"/>
    <n v="1.393759"/>
    <n v="7.5499770000000002"/>
    <n v="-8.1400889999999997"/>
    <n v="22.645344000000001"/>
    <n v="20.957063999999999"/>
    <m/>
    <n v="59.207500000000003"/>
    <n v="40.392850000000003"/>
    <n v="7.0731999999999999"/>
    <n v="7.1657999999999999"/>
    <n v="2.788805"/>
    <n v="9.0956659999999996"/>
    <n v="0.17280000000000001"/>
    <n v="27.155601999999998"/>
    <n v="8.7533048329063377"/>
    <n v="40.015538559249052"/>
    <n v="9.7749000000000006"/>
    <n v="81.822400000000002"/>
    <n v="14.486027999999999"/>
    <n v="1.25499"/>
    <n v="1"/>
    <m/>
  </r>
  <r>
    <x v="373"/>
    <n v="530005"/>
    <s v="INDIACEM"/>
    <s v="INE383A01012"/>
    <x v="8"/>
    <x v="12"/>
    <d v="2022-09-05T00:00:00"/>
    <x v="372"/>
    <n v="0.84745800000000004"/>
    <n v="145.44999999999999"/>
    <n v="259.95"/>
    <n v="69.45"/>
    <n v="259.95"/>
    <n v="67.75"/>
    <n v="259.95"/>
    <n v="12.7"/>
    <n v="333"/>
    <n v="7184.9666051849999"/>
    <n v="10118.85915099"/>
    <n v="10.526316"/>
    <n v="22.71285"/>
    <n v="41.883215999999997"/>
    <n v="29.095967000000002"/>
    <n v="46.934038000000001"/>
    <n v="5.5654149999999998"/>
    <n v="10.688980000000001"/>
    <n v="60.0398"/>
    <n v="40.938249999999996"/>
    <n v="1.1914"/>
    <n v="0.74160000000000004"/>
    <n v="1.955638"/>
    <n v="4.8509500000000001"/>
    <n v="0.43130000000000002"/>
    <n v="25.882083000000002"/>
    <n v="1.3486689889506236"/>
    <n v="6.8666946227510275"/>
    <n v="3.8616000000000001"/>
    <n v="194.6086"/>
    <n v="33.764415"/>
    <n v="18.026527000000002"/>
    <n v="1"/>
    <m/>
  </r>
  <r>
    <x v="374"/>
    <n v="534976"/>
    <s v="VMART"/>
    <s v="INE665J01013"/>
    <x v="9"/>
    <x v="116"/>
    <d v="2022-09-05T00:00:00"/>
    <x v="373"/>
    <n v="-3.720062"/>
    <n v="2406.85"/>
    <n v="4848.8"/>
    <n v="1200"/>
    <n v="4848.8"/>
    <n v="1192"/>
    <n v="4848.8"/>
    <n v="103.25"/>
    <n v="4848.8"/>
    <n v="5718.5013065249996"/>
    <n v="5769.0610344300003"/>
    <n v="-2.4519160000000002"/>
    <n v="-2.8913880000000001"/>
    <n v="-7.0358390000000002"/>
    <n v="-19.673224999999999"/>
    <n v="13.953336"/>
    <n v="15.605591"/>
    <m/>
    <n v="94.046599999999998"/>
    <n v="64.143600000000006"/>
    <n v="6.6534000000000004"/>
    <n v="8.9636499999999995"/>
    <n v="3.1750780000000001"/>
    <n v="70.280219000000002"/>
    <n v="2.5899999999999999E-2"/>
    <n v="18.698056999999999"/>
    <n v="2.753711891315926"/>
    <n v="-508.20732708201876"/>
    <n v="30.758700000000001"/>
    <n v="434.77569999999997"/>
    <n v="-5.6975110000000004"/>
    <n v="-104.97430300000001"/>
    <n v="0.75"/>
    <m/>
  </r>
  <r>
    <x v="375"/>
    <n v="543277"/>
    <s v="LXCHEM"/>
    <s v="INE576O01020"/>
    <x v="5"/>
    <x v="39"/>
    <d v="2022-09-05T00:00:00"/>
    <x v="374"/>
    <n v="9.1771000000000005E-2"/>
    <n v="274.2"/>
    <n v="628.04999999999995"/>
    <m/>
    <m/>
    <m/>
    <m/>
    <n v="143"/>
    <n v="628.04999999999995"/>
    <n v="8671.2600013800002"/>
    <n v="8617.0025259899994"/>
    <n v="-0.68295600000000001"/>
    <n v="3.7906420000000001"/>
    <n v="-11.255763"/>
    <n v="-33.583680000000001"/>
    <m/>
    <m/>
    <m/>
    <n v="39.6113"/>
    <n v="48.5779"/>
    <n v="6.4804000000000004"/>
    <n v="9.1492000000000004"/>
    <n v="3.4423729999999999"/>
    <n v="7.5127129999999998"/>
    <n v="0.214"/>
    <n v="25.593738999999999"/>
    <n v="2.7931737927495623"/>
    <n v="189.830337822194"/>
    <n v="8.2577999999999996"/>
    <n v="50.475000000000001"/>
    <n v="1.732464"/>
    <n v="-10.478258"/>
    <n v="0.7"/>
    <m/>
  </r>
  <r>
    <x v="376"/>
    <n v="532461"/>
    <s v="PNB"/>
    <s v="INE160A01022"/>
    <x v="6"/>
    <x v="46"/>
    <d v="2022-09-05T00:00:00"/>
    <x v="375"/>
    <n v="1.2765960000000001"/>
    <n v="28.05"/>
    <n v="48.2"/>
    <n v="26.3"/>
    <n v="69.650000000000006"/>
    <n v="26.3"/>
    <n v="231.6"/>
    <n v="6.98"/>
    <n v="279.98"/>
    <n v="39309.325542060003"/>
    <n v="-36063.435235839999"/>
    <n v="0"/>
    <n v="6.886228"/>
    <n v="13.153724"/>
    <n v="-6.1760840000000004"/>
    <n v="-15.844894999999999"/>
    <n v="-24.198239999999998"/>
    <n v="-12.483059000000001"/>
    <n v="13.217000000000001"/>
    <n v="16.4024"/>
    <n v="0.42470000000000002"/>
    <n v="0.51854999999999996"/>
    <n v="-160.57411500000001"/>
    <n v="0.94978799999999997"/>
    <n v="1.7927"/>
    <n v="-1.8169409999999999"/>
    <n v="0.51621869219193683"/>
    <n v="1.972139009441445"/>
    <n v="2.7010999999999998"/>
    <n v="84.051000000000002"/>
    <n v="18.102198000000001"/>
    <n v="0.96724200000000005"/>
    <n v="0.64"/>
    <m/>
  </r>
  <r>
    <x v="377"/>
    <n v="504973"/>
    <s v="CHOLAHLDNG"/>
    <s v="INE149A01033"/>
    <x v="6"/>
    <x v="14"/>
    <d v="2022-09-05T00:00:00"/>
    <x v="376"/>
    <n v="-1.06748"/>
    <n v="564.04999999999995"/>
    <n v="763.05"/>
    <n v="222"/>
    <n v="763.05"/>
    <n v="222"/>
    <n v="763.05"/>
    <n v="4.4000000000000004"/>
    <n v="862"/>
    <n v="12180.51363225"/>
    <n v="75998.673603830001"/>
    <n v="-0.22300800000000001"/>
    <n v="-2.023711"/>
    <n v="2.1010390000000001"/>
    <n v="-3.9031250000000002"/>
    <n v="13.843166999999999"/>
    <m/>
    <n v="15.46641"/>
    <n v="10.9346"/>
    <n v="15.8827"/>
    <n v="1.7612000000000001"/>
    <n v="2.2577500000000001"/>
    <n v="10.47057"/>
    <n v="0.16670699999999999"/>
    <n v="8.4000000000000005E-2"/>
    <n v="9.6623429999999999"/>
    <n v="1.0698447062267078"/>
    <n v="-2.1226027854501539"/>
    <n v="59.874200000000002"/>
    <n v="371.7407"/>
    <n v="-305.726159"/>
    <n v="-355.881193"/>
    <n v="0.55000000000000004"/>
    <m/>
  </r>
  <r>
    <x v="378"/>
    <n v="540133"/>
    <s v="ICICIPRULI"/>
    <s v="INE726G01019"/>
    <x v="16"/>
    <x v="115"/>
    <d v="2022-09-05T00:00:00"/>
    <x v="377"/>
    <n v="-1.324001"/>
    <n v="430"/>
    <n v="724.5"/>
    <n v="221.95"/>
    <n v="724.5"/>
    <n v="221.95"/>
    <n v="724.5"/>
    <n v="221.95"/>
    <n v="724.5"/>
    <n v="84151.607028720013"/>
    <n v="85730.412020500007"/>
    <n v="-1.1489400000000001"/>
    <n v="4.4452379999999998"/>
    <n v="6.5276769999999997"/>
    <n v="-16.151917000000001"/>
    <n v="11.033191"/>
    <n v="5.8302899999999998"/>
    <m/>
    <n v="76.427800000000005"/>
    <n v="54.9694"/>
    <n v="9.3316999999999997"/>
    <n v="8.5383499999999994"/>
    <n v="12.9381"/>
    <n v="-5.1974159999999996"/>
    <n v="9.4E-2"/>
    <n v="62.249338999999999"/>
    <n v="2.2989974767166412"/>
    <n v="45.9559518449365"/>
    <n v="7.6569000000000003"/>
    <n v="62.711100000000002"/>
    <n v="12.740057"/>
    <n v="3.9566300000000001"/>
    <n v="0.55000000000000004"/>
    <m/>
  </r>
  <r>
    <x v="379"/>
    <n v="532525"/>
    <s v="MAHABANK"/>
    <s v="INE457A01014"/>
    <x v="6"/>
    <x v="46"/>
    <d v="2022-09-05T00:00:00"/>
    <x v="378"/>
    <n v="0.27855200000000002"/>
    <n v="15"/>
    <n v="22.85"/>
    <n v="7.71"/>
    <n v="32"/>
    <n v="7.71"/>
    <n v="32"/>
    <n v="7.71"/>
    <n v="96.75"/>
    <n v="12081.241122365"/>
    <n v="-88.033577635"/>
    <n v="0"/>
    <n v="3.7463980000000001"/>
    <n v="4.9562679999999997"/>
    <n v="-0.27700799999999998"/>
    <n v="14.155203"/>
    <n v="-7.408874"/>
    <n v="-8.5295539999999992"/>
    <n v="8.6753999999999998"/>
    <n v="17.036799999999999"/>
    <n v="0.93379999999999996"/>
    <n v="0.80840000000000001"/>
    <n v="-10214.432086000001"/>
    <n v="0.63134500000000005"/>
    <n v="2.7778"/>
    <n v="-1.9118E-2"/>
    <n v="0.90339937309664409"/>
    <n v="1.6703262532875811"/>
    <n v="2.0691000000000002"/>
    <n v="19.2227"/>
    <n v="10.746404"/>
    <n v="3.9588350000000001"/>
    <n v="0.5"/>
    <m/>
  </r>
  <r>
    <x v="380"/>
    <n v="532523"/>
    <s v="BIOCON"/>
    <s v="INE376G01013"/>
    <x v="0"/>
    <x v="0"/>
    <d v="2022-09-05T00:00:00"/>
    <x v="379"/>
    <n v="-0.94722600000000001"/>
    <n v="290.64999999999998"/>
    <n v="410.7"/>
    <n v="212.2"/>
    <n v="487.75"/>
    <n v="160"/>
    <n v="487.75"/>
    <n v="14.166667"/>
    <n v="487.75"/>
    <n v="35147.565000000002"/>
    <n v="37428.536"/>
    <n v="-4.5476770000000002"/>
    <n v="-6.7515919999999996"/>
    <n v="-8.5857010000000002"/>
    <n v="-19.449794000000001"/>
    <n v="8.1762230000000002"/>
    <n v="12.036111999999999"/>
    <n v="20.668519"/>
    <n v="49.615400000000001"/>
    <n v="63.655749999999998"/>
    <n v="4.1654"/>
    <n v="6.2553830000000001"/>
    <n v="4.5439879999999997"/>
    <n v="4.230753"/>
    <n v="0.17080000000000001"/>
    <n v="16.831648000000001"/>
    <n v="4.1046333601933922"/>
    <n v="29.872144314125446"/>
    <n v="5.9004000000000003"/>
    <n v="70.280699999999996"/>
    <n v="9.8001000000000005"/>
    <n v="-7.6761619999999997"/>
    <n v="0.5"/>
    <m/>
  </r>
  <r>
    <x v="381"/>
    <n v="533519"/>
    <s v="L&amp;TFH"/>
    <s v="INE498L01015"/>
    <x v="6"/>
    <x v="14"/>
    <d v="2022-09-05T00:00:00"/>
    <x v="380"/>
    <n v="2.2929940000000002"/>
    <n v="59.5"/>
    <n v="96"/>
    <n v="42.692219000000001"/>
    <n v="124.63523600000001"/>
    <n v="42.692219000000001"/>
    <n v="198.90481500000001"/>
    <n v="16.576692999999999"/>
    <n v="198.90481500000001"/>
    <n v="19882.416518030001"/>
    <n v="95494.073542854996"/>
    <n v="0.81606999999999996"/>
    <n v="7.9301079999999997"/>
    <n v="5.7971009999999996"/>
    <n v="-4.9141500000000002"/>
    <n v="-1.865062"/>
    <n v="-15.071982"/>
    <n v="16.194993"/>
    <n v="17.223800000000001"/>
    <n v="15.9078"/>
    <n v="0.99470000000000003"/>
    <n v="1.3247500000000001"/>
    <n v="7.9795889999999998"/>
    <n v="-24.274327"/>
    <n v="0.62270000000000003"/>
    <n v="13.307758"/>
    <n v="1.6634901200888872"/>
    <n v="3.271178059780588"/>
    <n v="4.6622000000000003"/>
    <n v="80.728999999999999"/>
    <n v="24.567347000000002"/>
    <n v="3.367245"/>
    <n v="0.5"/>
    <m/>
  </r>
  <r>
    <x v="382"/>
    <n v="539150"/>
    <s v="PNCINFRA"/>
    <s v="INE195J01029"/>
    <x v="13"/>
    <x v="111"/>
    <d v="2022-09-05T00:00:00"/>
    <x v="381"/>
    <n v="-0.82081700000000002"/>
    <n v="219"/>
    <n v="395.9"/>
    <n v="80"/>
    <n v="395.9"/>
    <n v="80"/>
    <n v="395.9"/>
    <n v="69.260000000000005"/>
    <n v="395.9"/>
    <n v="7285.7122859999999"/>
    <n v="10062.273456375"/>
    <n v="3.8588149999999999"/>
    <n v="12.52229"/>
    <n v="10.593963"/>
    <n v="-21.103083999999999"/>
    <n v="17.508137000000001"/>
    <n v="15.776880999999999"/>
    <m/>
    <n v="10.359400000000001"/>
    <n v="13.342700000000001"/>
    <n v="1.8832"/>
    <n v="2.0533000000000001"/>
    <n v="14.554152999999999"/>
    <n v="0.59659499999999999"/>
    <n v="0.1762"/>
    <n v="5.6844089999999996"/>
    <n v="0.93425588260789505"/>
    <n v="39.220892900016686"/>
    <n v="27.4148"/>
    <n v="150.80529999999999"/>
    <n v="7.2410430000000003"/>
    <n v="-13.154522"/>
    <n v="0.5"/>
    <m/>
  </r>
  <r>
    <x v="383"/>
    <n v="543213"/>
    <s v="ROSSARI"/>
    <s v="INE02A801020"/>
    <x v="5"/>
    <x v="68"/>
    <d v="2022-09-05T00:00:00"/>
    <x v="382"/>
    <n v="-1.809086"/>
    <n v="795.1"/>
    <n v="1620.6"/>
    <m/>
    <m/>
    <m/>
    <m/>
    <n v="663.55"/>
    <n v="1620.6"/>
    <n v="5375.4320100000004"/>
    <n v="5381.7065623199996"/>
    <n v="2.940242"/>
    <n v="2.4949889999999999"/>
    <n v="10.535297999999999"/>
    <n v="-31.3659"/>
    <m/>
    <m/>
    <m/>
    <n v="52.944299999999998"/>
    <n v="56.090600000000002"/>
    <n v="6.4516999999999998"/>
    <n v="6.8845999999999998"/>
    <n v="3.1369980000000002"/>
    <n v="4.5821100000000001"/>
    <n v="5.1499999999999997E-2"/>
    <n v="25.180402000000001"/>
    <n v="3.1871901321851279"/>
    <n v="183.09939403229103"/>
    <n v="18.415600000000001"/>
    <n v="151.1232"/>
    <n v="5.3324860000000003"/>
    <n v="-1.273817"/>
    <n v="0.5"/>
    <m/>
  </r>
  <r>
    <x v="384"/>
    <n v="532374"/>
    <s v="STLTECH"/>
    <s v="INE089C01029"/>
    <x v="14"/>
    <x v="63"/>
    <d v="2022-09-05T00:00:00"/>
    <x v="383"/>
    <n v="1.2983180000000001"/>
    <n v="128.6"/>
    <n v="317.45"/>
    <n v="58.65"/>
    <n v="318"/>
    <n v="58.65"/>
    <n v="415"/>
    <n v="4.8899999999999997"/>
    <n v="415"/>
    <n v="6836.1232808799996"/>
    <n v="9520.3749104599992"/>
    <n v="0.76313500000000001"/>
    <n v="11.678595"/>
    <n v="-1.151742"/>
    <n v="-37.319701000000002"/>
    <n v="13.611980000000001"/>
    <n v="-5.811083"/>
    <n v="19.816476000000002"/>
    <m/>
    <n v="29.360099999999999"/>
    <n v="3.5836999999999999"/>
    <n v="4.4314999999999998"/>
    <n v="2.02623"/>
    <m/>
    <n v="0.29099999999999998"/>
    <n v="20.055139"/>
    <n v="1.1355629923571808"/>
    <n v="11.910244927226161"/>
    <n v="-1.8547"/>
    <n v="47.939300000000003"/>
    <n v="14.430421000000001"/>
    <n v="-5.2615959999999999"/>
    <n v="0.5"/>
    <m/>
  </r>
  <r>
    <x v="385"/>
    <n v="534309"/>
    <s v="NBCC"/>
    <s v="INE095N01031"/>
    <x v="13"/>
    <x v="108"/>
    <d v="2022-09-05T00:00:00"/>
    <x v="384"/>
    <n v="1.021898"/>
    <n v="26.55"/>
    <n v="53.7"/>
    <n v="14.05"/>
    <n v="59.8"/>
    <n v="14.05"/>
    <n v="145.875"/>
    <n v="4.8666669999999996"/>
    <n v="145.875"/>
    <n v="6228"/>
    <n v="469.31330000000003"/>
    <n v="2.3668640000000001"/>
    <n v="5.3272449999999996"/>
    <n v="4.2168669999999997"/>
    <n v="-22.939865999999999"/>
    <n v="1.1835420000000001"/>
    <n v="-19.663831999999999"/>
    <n v="18.759522"/>
    <n v="33.815300000000001"/>
    <n v="32.137900000000002"/>
    <n v="3.5348000000000002"/>
    <n v="4.9228500000000004"/>
    <n v="125.314797"/>
    <n v="-3.1491060000000002"/>
    <n v="1.4451000000000001"/>
    <n v="1.0309090000000001"/>
    <n v="0.77454661724724294"/>
    <n v="14.464174112612003"/>
    <n v="1.0232000000000001"/>
    <n v="9.7885000000000009"/>
    <n v="2.3921169999999998"/>
    <n v="2.9499170000000001"/>
    <n v="0.47"/>
    <m/>
  </r>
  <r>
    <x v="386"/>
    <n v="531595"/>
    <s v="CGCL"/>
    <s v="INE180C01026"/>
    <x v="6"/>
    <x v="14"/>
    <d v="2022-09-05T00:00:00"/>
    <x v="385"/>
    <n v="4.1200000000000001E-2"/>
    <n v="452.2"/>
    <n v="805.5"/>
    <n v="115"/>
    <n v="805.5"/>
    <n v="72.599999999999994"/>
    <n v="805.5"/>
    <n v="0.32413500000000001"/>
    <n v="805.5"/>
    <n v="12794.341924"/>
    <n v="15538.886853100001"/>
    <n v="0.482792"/>
    <n v="4.0791539999999999"/>
    <n v="3.679192"/>
    <n v="43.170203999999998"/>
    <n v="63.098393999999999"/>
    <n v="58.639870999999999"/>
    <n v="45.534435999999999"/>
    <n v="62.352699999999999"/>
    <n v="23.9787"/>
    <n v="6.4992999999999999"/>
    <n v="2.3980999999999999"/>
    <n v="4.2321999999999997"/>
    <n v="1.878172"/>
    <n v="6.8699999999999997E-2"/>
    <n v="24.279472999999999"/>
    <n v="13.036773769008482"/>
    <n v="-36.278509439419288"/>
    <n v="11.6755"/>
    <n v="112.012"/>
    <n v="-20.119804999999999"/>
    <n v="-21.759990999999999"/>
    <n v="0.4"/>
    <m/>
  </r>
  <r>
    <x v="387"/>
    <n v="500850"/>
    <s v="INDHOTEL"/>
    <s v="INE053A01029"/>
    <x v="9"/>
    <x v="123"/>
    <d v="2022-09-05T00:00:00"/>
    <x v="386"/>
    <n v="4.5010110000000001"/>
    <n v="138.129524"/>
    <n v="311.45"/>
    <n v="60.203498000000003"/>
    <n v="311.45"/>
    <n v="60.203498000000003"/>
    <n v="311.45"/>
    <n v="9.658989"/>
    <n v="311.45"/>
    <n v="44025.285663989998"/>
    <n v="42009.328199299998"/>
    <n v="10.361402999999999"/>
    <n v="14.605287000000001"/>
    <n v="32.968682999999999"/>
    <n v="117.44541100000001"/>
    <n v="33.948743999999998"/>
    <n v="23.694454"/>
    <n v="19.195457999999999"/>
    <n v="220.56139999999999"/>
    <n v="82.581450000000004"/>
    <n v="6.0926"/>
    <n v="3.9958"/>
    <n v="1.908981"/>
    <n v="6.9303929999999996"/>
    <n v="0.129"/>
    <n v="38.612225000000002"/>
    <n v="11.067914359407604"/>
    <n v="65.549909420350488"/>
    <n v="1.4056999999999999"/>
    <n v="50.889800000000001"/>
    <n v="4.7284569999999997"/>
    <n v="-9.2790999999999998E-2"/>
    <n v="0.4"/>
    <m/>
  </r>
  <r>
    <x v="388"/>
    <n v="521064"/>
    <s v="TRIDENT"/>
    <s v="INE064C01022"/>
    <x v="1"/>
    <x v="107"/>
    <d v="2022-09-05T00:00:00"/>
    <x v="387"/>
    <n v="3.0188679999999999"/>
    <n v="23.1"/>
    <n v="70.900000000000006"/>
    <n v="3.05"/>
    <n v="70.900000000000006"/>
    <n v="3.05"/>
    <n v="70.900000000000006"/>
    <n v="0.18"/>
    <n v="70.900000000000006"/>
    <n v="20867.938468650002"/>
    <n v="21534.583788250002"/>
    <n v="10.675675999999999"/>
    <n v="-0.24360499999999999"/>
    <n v="-11.171367"/>
    <n v="72.784809999999993"/>
    <n v="93.524142999999995"/>
    <n v="33.547381000000001"/>
    <n v="47.327390999999999"/>
    <n v="27.5929"/>
    <n v="13.755599999999999"/>
    <n v="5.2515999999999998"/>
    <n v="1.1838"/>
    <n v="5.2438580000000004"/>
    <n v="1.3882540000000001"/>
    <n v="0.87909999999999999"/>
    <n v="14.946372"/>
    <n v="2.8897558584821397"/>
    <n v="23.120320047696602"/>
    <n v="1.4841"/>
    <n v="7.7976999999999999"/>
    <n v="1.7711539999999999"/>
    <n v="0.87456800000000001"/>
    <n v="0.36"/>
    <m/>
  </r>
  <r>
    <x v="389"/>
    <n v="513599"/>
    <s v="HINDCOPPER"/>
    <s v="INE531E01026"/>
    <x v="11"/>
    <x v="22"/>
    <d v="2022-09-05T00:00:00"/>
    <x v="388"/>
    <n v="1.2570440000000001"/>
    <n v="81.2"/>
    <n v="159.4"/>
    <n v="18.25"/>
    <n v="196.9"/>
    <n v="18.25"/>
    <n v="196.9"/>
    <n v="12.675000000000001"/>
    <n v="658"/>
    <n v="11294.840553599999"/>
    <n v="12290.785010899999"/>
    <n v="-0.93299399999999999"/>
    <n v="12.145943000000001"/>
    <n v="9.209911"/>
    <n v="-1.9311499999999999"/>
    <n v="54.860526"/>
    <n v="13.249179"/>
    <n v="-7.5200240000000003"/>
    <n v="29.290800000000001"/>
    <n v="44.402650000000001"/>
    <n v="5.7333999999999996"/>
    <n v="4.4661"/>
    <n v="3.7926690000000001"/>
    <n v="1.4431970000000001"/>
    <n v="0.99399999999999999"/>
    <n v="21.678016"/>
    <n v="5.9361548486377398"/>
    <n v="13.58109416899304"/>
    <n v="3.9842"/>
    <n v="20.354299999999999"/>
    <n v="8.9887910000000009"/>
    <n v="1.2266239999999999"/>
    <n v="0.35"/>
    <m/>
  </r>
  <r>
    <x v="390"/>
    <n v="543271"/>
    <s v="JUBLINGREA"/>
    <s v="INE0BY001018"/>
    <x v="5"/>
    <x v="117"/>
    <d v="2022-09-05T00:00:00"/>
    <x v="389"/>
    <n v="-0.672072"/>
    <n v="401.2"/>
    <n v="877.95"/>
    <m/>
    <m/>
    <m/>
    <m/>
    <n v="241.3"/>
    <n v="877.95"/>
    <n v="7417.7226432300004"/>
    <n v="7897.5856077099997"/>
    <n v="-2.57403"/>
    <n v="-9.2583570000000002"/>
    <n v="-6.56297"/>
    <n v="-38.009321"/>
    <m/>
    <m/>
    <m/>
    <n v="19.126200000000001"/>
    <n v="19.385000000000002"/>
    <n v="2.9523000000000001"/>
    <n v="3.5367000000000002"/>
    <n v="8.1468240000000005"/>
    <n v="0.25768999999999997"/>
    <n v="1.0737000000000001"/>
    <n v="10.866393"/>
    <n v="1.5029810799722005"/>
    <n v="66.063916808988168"/>
    <n v="24.348800000000001"/>
    <n v="157.74170000000001"/>
    <n v="7.0492840000000001"/>
    <n v="3.1285790000000002"/>
    <n v="0.35"/>
    <m/>
  </r>
  <r>
    <x v="391"/>
    <n v="533295"/>
    <s v="PSB"/>
    <s v="INE608A01012"/>
    <x v="6"/>
    <x v="46"/>
    <d v="2022-09-05T00:00:00"/>
    <x v="390"/>
    <n v="0.32154300000000002"/>
    <n v="13"/>
    <n v="19.95"/>
    <n v="9.1999999999999993"/>
    <n v="24.1"/>
    <n v="9.1999999999999993"/>
    <n v="56.9"/>
    <n v="9.1999999999999993"/>
    <n v="149.69999999999999"/>
    <n v="10573.346857320001"/>
    <n v="6728.7551573199999"/>
    <n v="0"/>
    <n v="2.6315789999999999"/>
    <n v="2.2950819999999998"/>
    <n v="-9.0379009999999997"/>
    <n v="-8.5539799999999993"/>
    <n v="-20.329477000000001"/>
    <n v="-12.624656"/>
    <n v="9.8826000000000001"/>
    <n v="9.9078999999999997"/>
    <n v="0.79530000000000001"/>
    <n v="0.32879999999999998"/>
    <n v="76.221528000000006"/>
    <n v="1.9186259999999999"/>
    <n v="1.9872000000000001"/>
    <n v="5.8478370000000002"/>
    <n v="1.467326156394934"/>
    <n v="-1.7626454840938759"/>
    <n v="1.5785"/>
    <n v="19.616099999999999"/>
    <n v="-8.8503329999999991"/>
    <n v="-11.059286999999999"/>
    <n v="0.31"/>
    <m/>
  </r>
  <r>
    <x v="392"/>
    <n v="540769"/>
    <s v="NIACL"/>
    <s v="INE470Y01017"/>
    <x v="16"/>
    <x v="74"/>
    <d v="2022-09-05T00:00:00"/>
    <x v="391"/>
    <n v="1.224707"/>
    <n v="78.150000000000006"/>
    <n v="178.9"/>
    <n v="74.099999999999994"/>
    <n v="197"/>
    <m/>
    <m/>
    <n v="74.099999999999994"/>
    <n v="382.42500000000001"/>
    <n v="15664.24"/>
    <n v="2937.44"/>
    <n v="-2.5627879999999998"/>
    <n v="5.8463250000000002"/>
    <n v="-5.1397209999999998"/>
    <n v="-40.870918000000003"/>
    <n v="-3.1255250000000001"/>
    <m/>
    <m/>
    <n v="68.028499999999994"/>
    <n v="18.833200000000001"/>
    <n v="0.78700000000000003"/>
    <n v="1.2842"/>
    <n v="223.14034799999999"/>
    <n v="-9.1673310000000008"/>
    <n v="0.31559999999999999"/>
    <n v="13.258587"/>
    <n v="0.53136674564904351"/>
    <n v="-3.8538776835755093"/>
    <n v="1.3972"/>
    <n v="120.7791"/>
    <n v="-24.663471000000001"/>
    <n v="0.207646"/>
    <n v="0.3"/>
    <m/>
  </r>
  <r>
    <x v="393"/>
    <n v="542066"/>
    <s v="ATGL"/>
    <s v="INE399L01023"/>
    <x v="12"/>
    <x v="33"/>
    <d v="2022-09-05T00:00:00"/>
    <x v="392"/>
    <n v="-2.546338"/>
    <n v="1267.55"/>
    <n v="3816.3"/>
    <n v="76.599999999999994"/>
    <n v="3816.3"/>
    <m/>
    <m/>
    <n v="70.2"/>
    <n v="3816.3"/>
    <n v="387721.54761040496"/>
    <n v="399697.29559165001"/>
    <n v="2.0507849999999999"/>
    <n v="5.4020570000000001"/>
    <n v="47.696040000000004"/>
    <n v="138.973873"/>
    <n v="196.13502"/>
    <m/>
    <m/>
    <n v="767.47670000000005"/>
    <n v="154.56639999999999"/>
    <n v="151.80529999999999"/>
    <n v="41.416649999999997"/>
    <n v="0.201015"/>
    <n v="29.639227999999999"/>
    <n v="7.1000000000000004E-3"/>
    <n v="483.41512699999998"/>
    <n v="102.18526410942862"/>
    <n v="526.99606862720191"/>
    <n v="4.5933999999999999"/>
    <n v="23.222799999999999"/>
    <n v="6.6895800000000003"/>
    <n v="-2.3759769999999998"/>
    <n v="0.25"/>
    <m/>
  </r>
  <r>
    <x v="394"/>
    <n v="532942"/>
    <s v="KNRCON"/>
    <s v="INE634I01029"/>
    <x v="13"/>
    <x v="111"/>
    <d v="2022-09-05T00:00:00"/>
    <x v="393"/>
    <n v="-0.56651700000000005"/>
    <n v="207.5"/>
    <n v="331.4"/>
    <n v="85.5"/>
    <n v="343.9"/>
    <n v="81.650000000000006"/>
    <n v="343.9"/>
    <n v="2"/>
    <n v="343.9"/>
    <n v="7185.54403"/>
    <n v="7799.7133599999997"/>
    <n v="-2.751242"/>
    <n v="-2.00231"/>
    <n v="1.8"/>
    <n v="-21.908560999999999"/>
    <n v="33.548112000000003"/>
    <n v="19.680582999999999"/>
    <n v="36.600889000000002"/>
    <n v="20.0139"/>
    <n v="14.553699999999999"/>
    <n v="2.9796999999999998"/>
    <n v="2.9024999999999999"/>
    <n v="9.4485480000000006"/>
    <n v="0.71214299999999997"/>
    <n v="9.8299999999999998E-2"/>
    <n v="9.0991759999999999"/>
    <n v="1.9013500362512503"/>
    <n v="-95.062470960845431"/>
    <n v="12.7661"/>
    <n v="85.745900000000006"/>
    <n v="-2.6877019999999998"/>
    <n v="-4.8396220000000003"/>
    <n v="0.25"/>
    <m/>
  </r>
  <r>
    <x v="395"/>
    <n v="523598"/>
    <s v="SCI"/>
    <s v="INE109A01011"/>
    <x v="9"/>
    <x v="70"/>
    <d v="2022-09-05T00:00:00"/>
    <x v="394"/>
    <n v="0.75219400000000003"/>
    <n v="85.6"/>
    <n v="160.19999999999999"/>
    <n v="29.4"/>
    <n v="160.19999999999999"/>
    <n v="24.8"/>
    <n v="160.19999999999999"/>
    <n v="7.6"/>
    <n v="221.33333300000001"/>
    <n v="5615.2070655500002"/>
    <n v="8187.1071645499997"/>
    <n v="3.9224139999999998"/>
    <n v="4.7350130000000004"/>
    <n v="2.4649380000000001"/>
    <n v="14.211274"/>
    <n v="62.295335000000001"/>
    <n v="4.4429420000000004"/>
    <n v="9.2101919999999993"/>
    <n v="6.8234000000000004"/>
    <n v="9.1865000000000006"/>
    <n v="0.60909999999999997"/>
    <n v="0.41894999999999999"/>
    <n v="12.953977999999999"/>
    <n v="-1.755414"/>
    <n v="0.27389999999999998"/>
    <n v="5.0944630000000002"/>
    <n v="1.0323855713211474"/>
    <n v="4.1897651621002518"/>
    <n v="17.623100000000001"/>
    <n v="197.4083"/>
    <n v="28.772435000000002"/>
    <n v="26.091241"/>
    <n v="0.25"/>
    <m/>
  </r>
  <r>
    <x v="396"/>
    <n v="501455"/>
    <s v="GREAVESCOT"/>
    <s v="INE224A01026"/>
    <x v="7"/>
    <x v="38"/>
    <d v="2022-09-05T00:00:00"/>
    <x v="395"/>
    <n v="0.28636899999999998"/>
    <n v="129.05000000000001"/>
    <n v="258.89999999999998"/>
    <n v="66"/>
    <n v="258.89999999999998"/>
    <n v="66"/>
    <n v="258.89999999999998"/>
    <n v="0.77"/>
    <n v="258.89999999999998"/>
    <n v="4054.6648556300001"/>
    <n v="3825.6320165249999"/>
    <n v="0.74798600000000004"/>
    <n v="7.6544730000000003"/>
    <n v="5.8325779999999998"/>
    <n v="23.440253999999999"/>
    <n v="12.969934"/>
    <n v="2.1866949999999998"/>
    <n v="10.099665999999999"/>
    <m/>
    <n v="19.76005"/>
    <n v="5.3032000000000004"/>
    <n v="3.53"/>
    <n v="2.1761550000000001"/>
    <m/>
    <n v="0.11409999999999999"/>
    <n v="34.075282999999999"/>
    <n v="1.8938890082908282"/>
    <n v="-64.585295565944563"/>
    <n v="0.1404"/>
    <n v="32.9238"/>
    <n v="-2.7118790000000002"/>
    <n v="-5.3451399999999998"/>
    <n v="0.2"/>
    <m/>
  </r>
  <r>
    <x v="397"/>
    <n v="500183"/>
    <s v="HFCL"/>
    <s v="INE548A01028"/>
    <x v="14"/>
    <x v="63"/>
    <d v="2022-09-05T00:00:00"/>
    <x v="396"/>
    <n v="3.0104709999999999"/>
    <n v="51.55"/>
    <n v="101.35"/>
    <n v="8.1"/>
    <n v="101.35"/>
    <n v="8.1"/>
    <n v="101.35"/>
    <n v="5.95"/>
    <n v="2578.0500000000002"/>
    <n v="10842.957986269999"/>
    <n v="11126.574780835001"/>
    <n v="9.8394980000000007"/>
    <n v="19.514047000000001"/>
    <n v="22.015504"/>
    <n v="14.389535"/>
    <n v="62.178316000000002"/>
    <n v="29.450391"/>
    <n v="21.970582"/>
    <n v="39.220700000000001"/>
    <n v="19.119199999999999"/>
    <n v="3.7745000000000002"/>
    <n v="2.1307499999999999"/>
    <n v="5.3113669999999997"/>
    <n v="3.9392999999999998"/>
    <n v="0.22869999999999999"/>
    <n v="17.627652999999999"/>
    <n v="2.3719845264259747"/>
    <n v="190.829953999824"/>
    <n v="2.0066000000000002"/>
    <n v="20.8504"/>
    <n v="0.442386"/>
    <n v="-2.3558080000000001"/>
    <n v="0.15"/>
    <m/>
  </r>
  <r>
    <x v="398"/>
    <n v="532889"/>
    <s v="KPRMILL"/>
    <s v="INE930H01031"/>
    <x v="1"/>
    <x v="107"/>
    <d v="2022-09-05T00:00:00"/>
    <x v="397"/>
    <n v="0.86192299999999999"/>
    <n v="390.24"/>
    <n v="771.8"/>
    <n v="62.47"/>
    <n v="771.8"/>
    <n v="62.47"/>
    <n v="771.8"/>
    <n v="1.905"/>
    <n v="771.8"/>
    <n v="20440.477200000001"/>
    <n v="20980.08066"/>
    <n v="-2.642741"/>
    <n v="5.7312430000000001"/>
    <n v="2.7371319999999999"/>
    <n v="51.352995999999997"/>
    <n v="74.363612000000003"/>
    <n v="30.998915"/>
    <n v="47.065693000000003"/>
    <n v="22.7"/>
    <n v="15.70905"/>
    <n v="5.9885000000000002"/>
    <n v="3.0448499999999998"/>
    <n v="6.3506359999999997"/>
    <n v="0.91410100000000005"/>
    <n v="2.5100000000000001E-2"/>
    <n v="14.645167000000001"/>
    <n v="3.8433653104892844"/>
    <n v="41.358228355219232"/>
    <n v="26.343599999999999"/>
    <n v="99.858699999999999"/>
    <n v="14.362976"/>
    <n v="-12.226096999999999"/>
    <n v="0.15"/>
    <m/>
  </r>
  <r>
    <x v="399"/>
    <n v="514162"/>
    <s v="WELSPUNIND"/>
    <s v="INE192B01031"/>
    <x v="1"/>
    <x v="124"/>
    <d v="2022-09-05T00:00:00"/>
    <x v="398"/>
    <n v="0.13458999999999999"/>
    <n v="62.2"/>
    <n v="170.75"/>
    <n v="18.3"/>
    <n v="170.75"/>
    <n v="18.3"/>
    <n v="170.75"/>
    <n v="0.5"/>
    <n v="170.75"/>
    <n v="7351.1551209600002"/>
    <n v="9575.1218285399991"/>
    <n v="-4.6153849999999998"/>
    <n v="0.67659000000000002"/>
    <n v="3.118503"/>
    <n v="-40.999206999999998"/>
    <n v="14.279744000000001"/>
    <n v="-0.63296200000000002"/>
    <n v="30.016483999999998"/>
    <n v="18.0928"/>
    <n v="15.489699999999999"/>
    <n v="1.841"/>
    <n v="2.1695500000000001"/>
    <n v="8.5717610000000004"/>
    <n v="2.4162439999999998"/>
    <n v="0.2019"/>
    <n v="8.1545919999999992"/>
    <n v="0.80869547894311855"/>
    <n v="12.529644778106736"/>
    <n v="4.1093999999999999"/>
    <n v="40.386400000000002"/>
    <n v="5.9379090000000003"/>
    <n v="1.027863"/>
    <n v="0.15"/>
    <m/>
  </r>
  <r>
    <x v="400"/>
    <n v="505509"/>
    <s v="RESPONIND"/>
    <s v="INE688D01026"/>
    <x v="8"/>
    <x v="125"/>
    <d v="2022-09-05T00:00:00"/>
    <x v="399"/>
    <n v="-1.1904760000000001"/>
    <n v="90.3"/>
    <n v="215"/>
    <n v="67.599999999999994"/>
    <n v="215"/>
    <n v="34.5"/>
    <n v="215"/>
    <n v="0.05"/>
    <n v="215"/>
    <n v="3876.9069675000001"/>
    <n v="4053.2629995000002"/>
    <n v="3.6759460000000002"/>
    <n v="3.8984260000000002"/>
    <n v="2.722772"/>
    <n v="14.190251999999999"/>
    <n v="15.857215999999999"/>
    <n v="27.094982999999999"/>
    <n v="4.8505609999999999"/>
    <m/>
    <n v="120.72754999999999"/>
    <n v="4.0401999999999996"/>
    <n v="3.6056499999999998"/>
    <n v="1.1453770000000001"/>
    <m/>
    <n v="6.8699999999999997E-2"/>
    <n v="31.527200000000001"/>
    <n v="3.3501495527265877"/>
    <n v="26.695129536800501"/>
    <n v="-0.22370000000000001"/>
    <n v="35.950899999999997"/>
    <n v="5.5325329999999999"/>
    <n v="-11.876723999999999"/>
    <n v="0.1"/>
    <m/>
  </r>
  <r>
    <x v="401"/>
    <n v="503310"/>
    <s v="SWANENERGY"/>
    <s v="INE665A01038"/>
    <x v="13"/>
    <x v="108"/>
    <d v="2022-09-05T00:00:00"/>
    <x v="400"/>
    <n v="-3.0676220000000001"/>
    <n v="113.7"/>
    <n v="337"/>
    <n v="86"/>
    <n v="337"/>
    <n v="86"/>
    <n v="337"/>
    <n v="0.5645"/>
    <n v="337"/>
    <n v="5712.4834650000003"/>
    <n v="9065.2412750000003"/>
    <n v="6.4420950000000001"/>
    <n v="4.7930279999999996"/>
    <n v="-21.433757"/>
    <n v="63.112282999999998"/>
    <n v="24.764924000000001"/>
    <n v="8.5149430000000006"/>
    <n v="12.765866000000001"/>
    <m/>
    <n v="53.773099999999999"/>
    <n v="4.8423999999999996"/>
    <n v="3.6724999999999999"/>
    <n v="0.109878"/>
    <m/>
    <n v="4.6300000000000001E-2"/>
    <n v="123.703519"/>
    <n v="8.1441231908232403"/>
    <n v="198.64394781864843"/>
    <n v="-4.7657999999999996"/>
    <n v="44.698900000000002"/>
    <n v="1.0896380000000001"/>
    <n v="-5.708742"/>
    <n v="0.1"/>
    <m/>
  </r>
  <r>
    <x v="402"/>
    <n v="532368"/>
    <s v="BCG"/>
    <s v="INE425B01027"/>
    <x v="4"/>
    <x v="5"/>
    <d v="2022-09-05T00:00:00"/>
    <x v="401"/>
    <n v="-1.1627909999999999"/>
    <n v="20.52"/>
    <n v="122.88"/>
    <n v="1.1759999999999999"/>
    <n v="122.88"/>
    <n v="1.08"/>
    <n v="122.88"/>
    <n v="1.08"/>
    <n v="122.88"/>
    <n v="8555.9887415199992"/>
    <n v="8540.4566125349993"/>
    <n v="-5.450501"/>
    <n v="-0.117509"/>
    <n v="-22.867514"/>
    <n v="99.530516000000006"/>
    <n v="202.45857699999999"/>
    <n v="72.482063999999994"/>
    <m/>
    <n v="7.8937999999999997"/>
    <n v="1.0246"/>
    <n v="1.5356000000000001"/>
    <n v="0.28655000000000003"/>
    <n v="17.728549999999998"/>
    <n v="2.040384"/>
    <n v="0.70750000000000002"/>
    <n v="4.871092"/>
    <n v="1.4635263542032648"/>
    <n v="18.601540715292646"/>
    <n v="5.3712999999999997"/>
    <n v="27.6112"/>
    <n v="9.0605720000000005"/>
    <n v="8.8158429999999992"/>
    <n v="0.05"/>
    <m/>
  </r>
  <r>
    <x v="403"/>
    <n v="539807"/>
    <s v="INFIBEAM"/>
    <s v="INE483S01020"/>
    <x v="9"/>
    <x v="56"/>
    <d v="2022-09-05T00:00:00"/>
    <x v="390"/>
    <n v="0.32154300000000002"/>
    <n v="12.5"/>
    <n v="26.5"/>
    <n v="6.6"/>
    <n v="29.225000000000001"/>
    <n v="6.6"/>
    <n v="60.7"/>
    <n v="6.6"/>
    <n v="60.7"/>
    <n v="4189.0277720300001"/>
    <n v="3952.9488214100002"/>
    <n v="-2.5"/>
    <n v="-1.886792"/>
    <n v="5.0505050000000002"/>
    <n v="-31.428571000000002"/>
    <n v="16.662338999999999"/>
    <n v="-15.283167000000001"/>
    <m/>
    <n v="43.545000000000002"/>
    <n v="68.918099999999995"/>
    <n v="1.4333"/>
    <n v="1.7957000000000001"/>
    <n v="3.0429309999999998"/>
    <n v="4.0416850000000002"/>
    <n v="0.31950000000000001"/>
    <n v="23.173577000000002"/>
    <n v="2.8004892112887916"/>
    <n v="34.334886045899758"/>
    <n v="0.3594"/>
    <n v="10.918799999999999"/>
    <n v="0.45587"/>
    <n v="0.39374700000000001"/>
    <n v="0.05"/>
    <m/>
  </r>
  <r>
    <x v="404"/>
    <n v="511431"/>
    <s v="VAKRANGEE"/>
    <s v="INE051B01021"/>
    <x v="4"/>
    <x v="5"/>
    <d v="2022-09-05T00:00:00"/>
    <x v="402"/>
    <n v="19.419238"/>
    <n v="23.55"/>
    <n v="47.2"/>
    <n v="17.100000000000001"/>
    <n v="69.849999999999994"/>
    <n v="17.100000000000001"/>
    <n v="515.4"/>
    <n v="0.26250000000000001"/>
    <n v="515.4"/>
    <n v="3485.7543090999998"/>
    <n v="2867.4967204"/>
    <n v="18.132854999999999"/>
    <n v="11.525423999999999"/>
    <n v="17.921147000000001"/>
    <n v="-15.856776999999999"/>
    <n v="3.18099"/>
    <n v="-33.252487000000002"/>
    <n v="4.4803980000000001"/>
    <n v="38.5383"/>
    <n v="56.199550000000002"/>
    <n v="1.2713000000000001"/>
    <n v="1.5598000000000001"/>
    <n v="3.603116"/>
    <n v="-1.2457910000000001"/>
    <n v="0.1515"/>
    <n v="21.234582"/>
    <n v="4.097517816642549"/>
    <n v="71.995024621720646"/>
    <n v="0.85629999999999995"/>
    <n v="25.957000000000001"/>
    <n v="0.45697599999999999"/>
    <n v="0.34080100000000002"/>
    <n v="0.05"/>
    <m/>
  </r>
  <r>
    <x v="405"/>
    <n v="523395"/>
    <s v="3MINDIA"/>
    <s v="INE470A01017"/>
    <x v="15"/>
    <x v="42"/>
    <d v="2022-09-05T00:00:00"/>
    <x v="403"/>
    <n v="0.72843899999999995"/>
    <n v="17273"/>
    <n v="27800"/>
    <n v="15685.6"/>
    <n v="31000"/>
    <n v="14000"/>
    <n v="31000"/>
    <n v="223.25"/>
    <n v="31000"/>
    <n v="26185.486238950001"/>
    <n v="24613.395021349999"/>
    <n v="0.68589900000000004"/>
    <n v="-0.93757299999999999"/>
    <n v="9.1799590000000002"/>
    <n v="-5.2663219999999997"/>
    <n v="4.5329110000000004"/>
    <n v="9.6952929999999995"/>
    <n v="19.137456"/>
    <n v="80.619100000000003"/>
    <n v="79.590450000000004"/>
    <n v="11.5937"/>
    <n v="14.062250000000001"/>
    <n v="1.9332819999999999"/>
    <n v="39.761380000000003"/>
    <n v="0"/>
    <n v="49.383929999999999"/>
    <n v="7.4063067240011922"/>
    <n v="79.9881424827052"/>
    <n v="289.50909999999999"/>
    <n v="2013.1537000000001"/>
    <n v="290.60292399999997"/>
    <n v="263.21488499999998"/>
    <n v="0"/>
    <m/>
  </r>
  <r>
    <x v="406"/>
    <n v="541988"/>
    <s v="AAVAS"/>
    <s v="INE216P01012"/>
    <x v="6"/>
    <x v="29"/>
    <d v="2022-09-05T00:00:00"/>
    <x v="404"/>
    <n v="0.48530899999999999"/>
    <n v="1815"/>
    <n v="3340"/>
    <n v="845.75"/>
    <n v="3340"/>
    <m/>
    <m/>
    <n v="611.5"/>
    <n v="3340"/>
    <n v="17987.597222609998"/>
    <n v="24383.24798584"/>
    <n v="2.5641600000000002"/>
    <n v="1.2524059999999999"/>
    <n v="10.464948"/>
    <n v="-5.1509"/>
    <n v="14.864357999999999"/>
    <m/>
    <m/>
    <n v="46.699100000000001"/>
    <n v="60.580350000000003"/>
    <n v="6.2746000000000004"/>
    <n v="7.0047499999999996"/>
    <n v="4.1733219999999998"/>
    <n v="1.7774239999999999"/>
    <n v="0"/>
    <n v="23.959382999999999"/>
    <n v="12.983900571909308"/>
    <n v="-15.84658424162512"/>
    <n v="48.781300000000002"/>
    <n v="362.75869999999998"/>
    <n v="-143.80024499999999"/>
    <n v="-148.65073799999999"/>
    <n v="0"/>
    <m/>
  </r>
  <r>
    <x v="407"/>
    <n v="541450"/>
    <s v="ADANIGREEN"/>
    <s v="INE364U01010"/>
    <x v="7"/>
    <x v="85"/>
    <d v="2022-09-05T00:00:00"/>
    <x v="405"/>
    <n v="-1.2294909999999999"/>
    <n v="1080"/>
    <n v="3050"/>
    <n v="44.75"/>
    <n v="3050"/>
    <m/>
    <m/>
    <n v="22.75"/>
    <n v="3050"/>
    <n v="373039.64856900001"/>
    <n v="427576.85966979002"/>
    <n v="-1.627834"/>
    <n v="7.432849"/>
    <n v="26.827953999999998"/>
    <n v="117.672354"/>
    <n v="277.224583"/>
    <m/>
    <m/>
    <n v="770.74310000000003"/>
    <n v="624.44455000000005"/>
    <n v="70.960400000000007"/>
    <n v="77.285499999999999"/>
    <n v="0.86308399999999996"/>
    <n v="17.546647"/>
    <n v="0"/>
    <n v="103.982699"/>
    <n v="65.537534885628958"/>
    <n v="121.90838188529412"/>
    <n v="3.0554999999999999"/>
    <n v="33.1875"/>
    <n v="19.565217000000001"/>
    <n v="-89.002557999999993"/>
    <n v="0"/>
    <m/>
  </r>
  <r>
    <x v="408"/>
    <n v="533096"/>
    <s v="ADANIPOWER"/>
    <s v="INE814H01011"/>
    <x v="12"/>
    <x v="83"/>
    <d v="2022-09-05T00:00:00"/>
    <x v="406"/>
    <n v="-2.8411209999999998"/>
    <n v="89.2"/>
    <n v="432.8"/>
    <n v="23"/>
    <n v="432.8"/>
    <n v="15.15"/>
    <n v="432.8"/>
    <n v="15.15"/>
    <n v="432.8"/>
    <n v="150536.32686723"/>
    <n v="200891.72683939501"/>
    <n v="3.8215710000000001"/>
    <n v="12.267818999999999"/>
    <n v="37.222808999999998"/>
    <n v="277.94474100000002"/>
    <n v="90.209648000000001"/>
    <n v="66.084259000000003"/>
    <n v="25.123044"/>
    <n v="15.992000000000001"/>
    <n v="28.786200000000001"/>
    <n v="6.4104000000000001"/>
    <n v="3.1135999999999999"/>
    <n v="10.651471000000001"/>
    <n v="0.565724"/>
    <n v="0"/>
    <n v="10.571707999999999"/>
    <n v="4.3176448060290751"/>
    <n v="14.711257588857519"/>
    <n v="24.405899999999999"/>
    <n v="60.885800000000003"/>
    <n v="26.530695000000001"/>
    <n v="12.702246000000001"/>
    <n v="0"/>
    <m/>
  </r>
  <r>
    <x v="409"/>
    <n v="539254"/>
    <s v="ADANITRANS"/>
    <s v="INE931S01010"/>
    <x v="12"/>
    <x v="50"/>
    <d v="2022-09-05T00:00:00"/>
    <x v="407"/>
    <n v="0.38018400000000002"/>
    <n v="1482.8"/>
    <n v="4048"/>
    <n v="147.5"/>
    <n v="4048"/>
    <n v="115"/>
    <n v="4048"/>
    <n v="25"/>
    <n v="4048"/>
    <n v="431472.5697844"/>
    <n v="461923.62641850498"/>
    <n v="3.4668909999999999"/>
    <n v="9.9364100000000004"/>
    <n v="98.422842000000003"/>
    <n v="121.722365"/>
    <n v="154.28605099999999"/>
    <n v="99.294863000000007"/>
    <m/>
    <n v="443.20870000000002"/>
    <n v="43.171100000000003"/>
    <n v="39.676600000000001"/>
    <n v="5.3837000000000002"/>
    <n v="0.96608400000000005"/>
    <n v="21.331717000000001"/>
    <n v="0"/>
    <n v="86.796261000000001"/>
    <n v="37.325423974082483"/>
    <n v="105.32429735425144"/>
    <n v="8.7272999999999996"/>
    <n v="97.488200000000006"/>
    <n v="37.248342999999998"/>
    <n v="-19.022739999999999"/>
    <n v="0"/>
    <m/>
  </r>
  <r>
    <x v="410"/>
    <n v="540691"/>
    <s v="ABCAPITAL"/>
    <s v="INE674K01013"/>
    <x v="6"/>
    <x v="14"/>
    <d v="2022-09-05T00:00:00"/>
    <x v="408"/>
    <n v="0.61028800000000005"/>
    <n v="85.6"/>
    <n v="139.19999999999999"/>
    <n v="37.35"/>
    <n v="139.69999999999999"/>
    <n v="37.35"/>
    <n v="218.95"/>
    <n v="37.35"/>
    <n v="264"/>
    <n v="27887.09384886"/>
    <n v="82630.654700729996"/>
    <n v="-0.60292900000000005"/>
    <n v="9.7479790000000008"/>
    <n v="12.366115000000001"/>
    <n v="8.8165960000000005"/>
    <n v="8.4790299999999998"/>
    <n v="-12.551152"/>
    <m/>
    <n v="15.210800000000001"/>
    <n v="23.099550000000001"/>
    <n v="1.7794000000000001"/>
    <n v="2.0335999999999999"/>
    <n v="7.0921419999999999"/>
    <n v="0.88242200000000004"/>
    <n v="0"/>
    <n v="14.148431"/>
    <n v="3.1961918887875211"/>
    <n v="-5.5009446374225517"/>
    <n v="7.5867000000000004"/>
    <n v="64.852900000000005"/>
    <n v="-20.980378999999999"/>
    <n v="-39.679304000000002"/>
    <n v="0"/>
    <m/>
  </r>
  <r>
    <x v="411"/>
    <n v="535755"/>
    <s v="ABFRL"/>
    <s v="INE647O01011"/>
    <x v="9"/>
    <x v="116"/>
    <d v="2022-09-05T00:00:00"/>
    <x v="409"/>
    <n v="1.984062"/>
    <n v="198"/>
    <n v="322"/>
    <n v="95.596463"/>
    <n v="322"/>
    <n v="95.596463"/>
    <n v="322"/>
    <n v="72.436494999999994"/>
    <n v="322"/>
    <n v="29420.866714799999"/>
    <n v="29368.113819120001"/>
    <n v="2.7359110000000002"/>
    <n v="13.976736000000001"/>
    <n v="15.701107"/>
    <n v="42.912489000000001"/>
    <n v="19.146871000000001"/>
    <n v="13.188219"/>
    <m/>
    <n v="87.593400000000003"/>
    <n v="74.427099999999996"/>
    <n v="10.479799999999999"/>
    <n v="11.236700000000001"/>
    <n v="3.081753"/>
    <n v="-0.41997400000000001"/>
    <n v="0"/>
    <n v="15.922596"/>
    <n v="2.8846730242777991"/>
    <n v="30.952716662423331"/>
    <n v="3.5794000000000001"/>
    <n v="29.9148"/>
    <n v="10.130236999999999"/>
    <n v="5.888585"/>
    <n v="0"/>
    <m/>
  </r>
  <r>
    <x v="412"/>
    <n v="542752"/>
    <s v="AFFLE"/>
    <s v="INE00WC01027"/>
    <x v="4"/>
    <x v="5"/>
    <d v="2022-09-05T00:00:00"/>
    <x v="410"/>
    <n v="-1.2124490000000001"/>
    <n v="871.55"/>
    <n v="1511"/>
    <n v="165.11"/>
    <n v="1511"/>
    <m/>
    <m/>
    <n v="150"/>
    <n v="1511"/>
    <n v="17058.800701200002"/>
    <n v="16794.498227600001"/>
    <n v="-4.0791839999999997"/>
    <n v="15.785663"/>
    <n v="25.924102999999999"/>
    <n v="38.909098999999998"/>
    <n v="97.290057000000004"/>
    <m/>
    <m/>
    <n v="73.312899999999999"/>
    <n v="83.334999999999994"/>
    <n v="13.8712"/>
    <n v="16.1052"/>
    <n v="2.0666980000000001"/>
    <n v="1.167446"/>
    <n v="0"/>
    <n v="53.622452000000003"/>
    <n v="13.362002327313743"/>
    <n v="82.816546516945579"/>
    <n v="17.462199999999999"/>
    <n v="92.291700000000006"/>
    <n v="15.458386000000001"/>
    <n v="12.395872000000001"/>
    <n v="0"/>
    <m/>
  </r>
  <r>
    <x v="413"/>
    <n v="521070"/>
    <s v="ALOKINDS"/>
    <s v="INE270A01029"/>
    <x v="1"/>
    <x v="60"/>
    <d v="2022-09-05T00:00:00"/>
    <x v="411"/>
    <n v="4.834606"/>
    <n v="18.850000000000001"/>
    <n v="35.799999999999997"/>
    <n v="1.36"/>
    <n v="61.4"/>
    <n v="1.36"/>
    <n v="61.4"/>
    <n v="1.36"/>
    <n v="97.667537999999993"/>
    <n v="10228.39522606"/>
    <n v="34038.857387964999"/>
    <n v="3.5175879999999999"/>
    <n v="5.1020409999999998"/>
    <n v="-8.4444440000000007"/>
    <n v="-7.6233180000000003"/>
    <n v="101.980327"/>
    <n v="48.010948999999997"/>
    <n v="5.8411739999999996"/>
    <m/>
    <n v="0.27650000000000002"/>
    <n v="-0.56669999999999998"/>
    <n v="0.35465000000000002"/>
    <n v="0.82030000000000003"/>
    <m/>
    <n v="0"/>
    <n v="59.483533999999999"/>
    <n v="1.2759066815433533"/>
    <n v="55.336481422094785"/>
    <n v="-0.50860000000000005"/>
    <n v="-36.35"/>
    <n v="0.37227100000000002"/>
    <n v="-0.70315399999999995"/>
    <n v="0"/>
    <m/>
  </r>
  <r>
    <x v="414"/>
    <n v="540902"/>
    <s v="AMBER"/>
    <s v="INE371P01015"/>
    <x v="10"/>
    <x v="66"/>
    <d v="2022-09-05T00:00:00"/>
    <x v="412"/>
    <n v="1.8088599999999999"/>
    <n v="2040"/>
    <n v="4025.95"/>
    <n v="804"/>
    <n v="4025.95"/>
    <m/>
    <m/>
    <n v="621.04999999999995"/>
    <n v="4025.95"/>
    <n v="7749.5581300000003"/>
    <n v="7972.8554406149997"/>
    <n v="0.51934999999999998"/>
    <n v="-3.737514"/>
    <n v="-12.521693000000001"/>
    <n v="-27.193511999999998"/>
    <n v="40.770043999999999"/>
    <m/>
    <m/>
    <n v="55.826500000000003"/>
    <n v="88.228250000000003"/>
    <n v="4.3996000000000004"/>
    <n v="5.1856499999999999"/>
    <n v="3.622487"/>
    <n v="21.859321999999999"/>
    <n v="0"/>
    <n v="21.464777000000002"/>
    <n v="1.4555363929263283"/>
    <n v="31.054665057342202"/>
    <n v="41.199100000000001"/>
    <n v="522.77560000000005"/>
    <n v="74.063014999999993"/>
    <n v="-56.944294999999997"/>
    <n v="0"/>
    <m/>
  </r>
  <r>
    <x v="415"/>
    <n v="543335"/>
    <s v="APTUS"/>
    <s v="INE852O01025"/>
    <x v="6"/>
    <x v="29"/>
    <d v="2022-09-05T00:00:00"/>
    <x v="413"/>
    <n v="-0.169539"/>
    <n v="220.1"/>
    <n v="394.95"/>
    <m/>
    <m/>
    <m/>
    <m/>
    <n v="220.1"/>
    <n v="394.95"/>
    <n v="17623.6333854"/>
    <n v="19802.220455459999"/>
    <n v="1.130671"/>
    <n v="21.785591"/>
    <n v="26.336492"/>
    <n v="-5.9872269999999999"/>
    <m/>
    <m/>
    <m/>
    <n v="42.421300000000002"/>
    <n v="61.3553"/>
    <n v="5.8071000000000002"/>
    <n v="5.7028999999999996"/>
    <n v="3.9473259999999999"/>
    <n v="0.90983599999999998"/>
    <n v="0"/>
    <n v="26.355661000000001"/>
    <n v="20.197594650001548"/>
    <n v="-24.35795857347075"/>
    <n v="8.3564000000000007"/>
    <n v="60.960099999999997"/>
    <n v="-14.560283999999999"/>
    <n v="-15.011595"/>
    <n v="0"/>
    <m/>
  </r>
  <r>
    <x v="416"/>
    <n v="540975"/>
    <s v="ASTERDM"/>
    <s v="INE914M01019"/>
    <x v="0"/>
    <x v="61"/>
    <d v="2022-09-05T00:00:00"/>
    <x v="414"/>
    <n v="4.2847869999999997"/>
    <n v="160.30000000000001"/>
    <n v="244.3"/>
    <n v="78"/>
    <n v="244.3"/>
    <m/>
    <m/>
    <n v="78"/>
    <n v="244.3"/>
    <n v="11890.9083933"/>
    <n v="13374.632469599999"/>
    <n v="11.783809"/>
    <n v="2.7505329999999999"/>
    <n v="26.516145999999999"/>
    <n v="5.5409550000000003"/>
    <n v="27.299890000000001"/>
    <m/>
    <m/>
    <n v="21.6175"/>
    <n v="26.241849999999999"/>
    <n v="2.9462999999999999"/>
    <n v="2.3706999999999998"/>
    <n v="7.2405140000000001"/>
    <n v="1.0976349999999999"/>
    <n v="0"/>
    <n v="8.49512"/>
    <n v="1.1277620132855202"/>
    <n v="9.0531180190489238"/>
    <n v="11.011900000000001"/>
    <n v="80.795900000000003"/>
    <n v="26.416073000000001"/>
    <n v="5.8469090000000001"/>
    <n v="0"/>
    <m/>
  </r>
  <r>
    <x v="417"/>
    <n v="540376"/>
    <s v="DMART"/>
    <s v="INE192R01011"/>
    <x v="9"/>
    <x v="116"/>
    <d v="2022-09-05T00:00:00"/>
    <x v="415"/>
    <n v="1.4201999999999999E-2"/>
    <n v="3186"/>
    <n v="5900"/>
    <n v="1515.15"/>
    <n v="5900"/>
    <n v="982.05"/>
    <n v="5900"/>
    <n v="558.29999999999995"/>
    <n v="5900"/>
    <n v="296356.92113249999"/>
    <n v="296126.90522196499"/>
    <n v="3.805291"/>
    <n v="7.9816469999999997"/>
    <n v="19.825396999999999"/>
    <n v="16.211379000000001"/>
    <n v="44.255426999999997"/>
    <n v="35.004845000000003"/>
    <m/>
    <n v="145.26519999999999"/>
    <n v="126.61915"/>
    <n v="20.7517"/>
    <n v="17.6297"/>
    <n v="1.005741"/>
    <n v="5.8426289999999996"/>
    <n v="0"/>
    <n v="87.154336999999998"/>
    <n v="8.2709134975727867"/>
    <n v="215.94849792873538"/>
    <n v="31.4941"/>
    <n v="220.4639"/>
    <n v="21.185759999999998"/>
    <n v="-15.475091000000001"/>
    <n v="0"/>
    <m/>
  </r>
  <r>
    <x v="418"/>
    <n v="541153"/>
    <s v="BANDHANBNK"/>
    <s v="INE545U01014"/>
    <x v="6"/>
    <x v="46"/>
    <d v="2022-09-05T00:00:00"/>
    <x v="416"/>
    <n v="2.8069540000000002"/>
    <n v="229.55"/>
    <n v="349.55"/>
    <n v="152.19999999999999"/>
    <n v="650"/>
    <m/>
    <m/>
    <n v="152.19999999999999"/>
    <n v="741.8"/>
    <n v="45731.012100270003"/>
    <n v="55082.506378195001"/>
    <n v="-0.87305699999999997"/>
    <n v="1.811334"/>
    <n v="-10.753026"/>
    <n v="-0.647532"/>
    <n v="-14.374696999999999"/>
    <m/>
    <m/>
    <n v="71.542199999999994"/>
    <n v="22.406400000000001"/>
    <n v="2.5041000000000002"/>
    <n v="3.1234000000000002"/>
    <n v="14.024480000000001"/>
    <n v="3.2686869999999999"/>
    <n v="0"/>
    <n v="7.0245800000000003"/>
    <n v="3.1502859167542452"/>
    <n v="50.697361079799961"/>
    <n v="3.9683000000000002"/>
    <n v="113.3741"/>
    <n v="5.6000649999999998"/>
    <n v="-32.980145"/>
    <n v="0"/>
    <m/>
  </r>
  <r>
    <x v="419"/>
    <n v="500103"/>
    <s v="BHEL"/>
    <s v="INE257A01026"/>
    <x v="7"/>
    <x v="126"/>
    <d v="2022-09-05T00:00:00"/>
    <x v="417"/>
    <n v="2.023609"/>
    <n v="41.4"/>
    <n v="80.349999999999994"/>
    <n v="18.399999999999999"/>
    <n v="80.349999999999994"/>
    <n v="18.399999999999999"/>
    <n v="108"/>
    <n v="5.4866669999999997"/>
    <n v="390.66666700000002"/>
    <n v="21066.483297750001"/>
    <n v="18796.46569515"/>
    <n v="4.5808119999999999"/>
    <n v="14.909782"/>
    <n v="19.565217000000001"/>
    <n v="9.1073039999999992"/>
    <n v="6.4892779999999997"/>
    <n v="-7.1000100000000002"/>
    <n v="-8.4264589999999995"/>
    <n v="29.834800000000001"/>
    <n v="25.7395"/>
    <n v="0.80020000000000002"/>
    <n v="0.72284999999999999"/>
    <n v="7.7566129999999998"/>
    <n v="-0.139014"/>
    <n v="0.66169999999999995"/>
    <n v="13.420391"/>
    <n v="0.96286096963762136"/>
    <n v="37.510876404889515"/>
    <n v="2.0261999999999998"/>
    <n v="75.545000000000002"/>
    <n v="1.6128720000000001"/>
    <n v="0.30861100000000002"/>
    <n v="0"/>
    <m/>
  </r>
  <r>
    <x v="420"/>
    <n v="502219"/>
    <s v="BORORENEW"/>
    <s v="INE666D01022"/>
    <x v="8"/>
    <x v="114"/>
    <d v="2022-09-05T00:00:00"/>
    <x v="418"/>
    <n v="-0.55150299999999997"/>
    <n v="289.95"/>
    <n v="833.35"/>
    <n v="27.5"/>
    <n v="833.35"/>
    <n v="28"/>
    <n v="833"/>
    <n v="0.14374999999999999"/>
    <n v="833.35"/>
    <n v="7291.8948244949997"/>
    <n v="7253.658554615"/>
    <n v="-0.33874100000000001"/>
    <n v="-12.279325"/>
    <n v="-16.336151999999998"/>
    <n v="86.488741000000005"/>
    <n v="62.198501"/>
    <m/>
    <m/>
    <n v="46.643599999999999"/>
    <n v="40.4512"/>
    <n v="8.9626000000000001"/>
    <n v="2.8616999999999999"/>
    <n v="3.0913919999999999"/>
    <n v="8.4286449999999995"/>
    <n v="0"/>
    <n v="29.232710000000001"/>
    <n v="10.753960270084328"/>
    <n v="42.049903693807465"/>
    <n v="11.9856"/>
    <n v="62.375900000000001"/>
    <n v="13.302942"/>
    <n v="-13.111871000000001"/>
    <n v="0"/>
    <m/>
  </r>
  <r>
    <x v="421"/>
    <n v="532885"/>
    <s v="CENTRALBK"/>
    <s v="INE483A01010"/>
    <x v="6"/>
    <x v="46"/>
    <d v="2022-09-05T00:00:00"/>
    <x v="419"/>
    <n v="1.3123359999999999"/>
    <n v="16.25"/>
    <n v="25.15"/>
    <n v="10.039999999999999"/>
    <n v="29.65"/>
    <n v="10.039999999999999"/>
    <n v="104"/>
    <n v="10.039999999999999"/>
    <n v="212.14296100000001"/>
    <n v="16754.213103760001"/>
    <n v="-28853.041484879999"/>
    <n v="-1.5306120000000001"/>
    <n v="5.1771120000000002"/>
    <n v="4.6070460000000004"/>
    <n v="-7.4340529999999996"/>
    <n v="0.61190299999999997"/>
    <n v="-27.431567999999999"/>
    <n v="-11.7157"/>
    <n v="15.253"/>
    <n v="14.4038"/>
    <n v="0.69510000000000005"/>
    <n v="0.64329999999999998"/>
    <n v="-55.237653000000002"/>
    <n v="2.0005099999999998"/>
    <n v="0"/>
    <n v="-5.0637489999999996"/>
    <n v="0.72026156347132941"/>
    <n v="1.1735477481436341"/>
    <n v="1.2653000000000001"/>
    <n v="27.766300000000001"/>
    <n v="16.445858000000001"/>
    <n v="11.13171"/>
    <n v="0"/>
    <m/>
  </r>
  <r>
    <x v="422"/>
    <n v="542399"/>
    <s v="CHALET"/>
    <s v="INE427F01016"/>
    <x v="9"/>
    <x v="123"/>
    <d v="2022-09-05T00:00:00"/>
    <x v="420"/>
    <n v="-0.45167099999999999"/>
    <n v="172.85"/>
    <n v="361.05"/>
    <n v="99"/>
    <n v="402"/>
    <m/>
    <m/>
    <n v="99"/>
    <n v="402"/>
    <n v="6799.6164495599996"/>
    <n v="9255.2809552800009"/>
    <n v="1.2402390000000001"/>
    <n v="5.5555560000000002"/>
    <n v="11.406908"/>
    <n v="85.158219000000003"/>
    <n v="4.7298989999999996"/>
    <m/>
    <m/>
    <m/>
    <n v="57.665199999999999"/>
    <n v="4.9725999999999999"/>
    <n v="2.83595"/>
    <n v="1.472229"/>
    <m/>
    <n v="0"/>
    <n v="39.944071000000001"/>
    <n v="9.8037784877972118"/>
    <n v="109.28345306268081"/>
    <n v="-0.5524"/>
    <n v="66.695999999999998"/>
    <n v="3.034767"/>
    <n v="-2.1127769999999999"/>
    <n v="0"/>
    <m/>
  </r>
  <r>
    <x v="423"/>
    <n v="543336"/>
    <s v="CHEMPLASTS"/>
    <s v="INE488A01050"/>
    <x v="5"/>
    <x v="127"/>
    <d v="2022-09-05T00:00:00"/>
    <x v="421"/>
    <n v="-1.703336"/>
    <n v="382.7"/>
    <n v="826.35"/>
    <m/>
    <m/>
    <m/>
    <m/>
    <n v="382.4"/>
    <n v="826.35"/>
    <n v="6632.6966292999996"/>
    <n v="6353.4250493700001"/>
    <n v="-1.540284"/>
    <n v="-14.488578"/>
    <n v="-12.323275000000001"/>
    <n v="-31.542960999999998"/>
    <m/>
    <m/>
    <m/>
    <n v="10.042999999999999"/>
    <n v="21.466999999999999"/>
    <n v="59.206299999999999"/>
    <n v="4.4448499999999997"/>
    <n v="19.216038999999999"/>
    <n v="0.49327599999999999"/>
    <n v="0"/>
    <n v="4.8905979999999998"/>
    <n v="1.0467164345468518"/>
    <n v="7.361834837067696"/>
    <n v="41.770400000000002"/>
    <n v="7.0853999999999999"/>
    <n v="56.982923"/>
    <n v="33.653216"/>
    <n v="0"/>
    <m/>
  </r>
  <r>
    <x v="424"/>
    <n v="541770"/>
    <s v="CREDITACC"/>
    <s v="INE741K01010"/>
    <x v="6"/>
    <x v="14"/>
    <d v="2022-09-05T00:00:00"/>
    <x v="422"/>
    <n v="2.1747869999999998"/>
    <n v="494.7"/>
    <n v="1154.3499999999999"/>
    <n v="305.2"/>
    <n v="1154.3499999999999"/>
    <m/>
    <m/>
    <n v="242.05"/>
    <n v="1154.3499999999999"/>
    <n v="15754.928592"/>
    <n v="26670.885140480001"/>
    <n v="1.588015"/>
    <n v="2.4423409999999999"/>
    <n v="-5.91092"/>
    <n v="49.536901"/>
    <n v="21.442596999999999"/>
    <m/>
    <m/>
    <n v="32.931199999999997"/>
    <n v="41.814"/>
    <n v="3.8374000000000001"/>
    <n v="3.0706500000000001"/>
    <n v="6.355486"/>
    <n v="5.5813620000000004"/>
    <n v="0"/>
    <n v="15.656245999999999"/>
    <n v="5.6136483328226214"/>
    <n v="-5.8043312893742129"/>
    <n v="30.67"/>
    <n v="263.19799999999998"/>
    <n v="-174.14127199999999"/>
    <n v="-208.76114699999999"/>
    <n v="0"/>
    <m/>
  </r>
  <r>
    <x v="425"/>
    <n v="542867"/>
    <s v="CSBBANK"/>
    <s v="INE679A01013"/>
    <x v="6"/>
    <x v="46"/>
    <d v="2022-09-05T00:00:00"/>
    <x v="423"/>
    <n v="2.941176"/>
    <n v="178"/>
    <n v="355"/>
    <m/>
    <m/>
    <m/>
    <m/>
    <n v="95"/>
    <n v="374"/>
    <n v="3851.3853594000002"/>
    <n v="3461.7483506049998"/>
    <n v="9.4557990000000007"/>
    <n v="7.4969770000000002"/>
    <n v="19.940636999999999"/>
    <n v="-26.382908"/>
    <m/>
    <m/>
    <m/>
    <n v="7.5221"/>
    <n v="10.3658"/>
    <n v="1.4741"/>
    <n v="1.6314"/>
    <n v="31.240129"/>
    <n v="0.44686999999999999"/>
    <n v="0"/>
    <n v="5.8308039999999997"/>
    <n v="1.8525271210539733"/>
    <n v="2.8034615314176103"/>
    <n v="29.513100000000001"/>
    <n v="150.59710000000001"/>
    <n v="79.187830000000005"/>
    <n v="54.094917000000002"/>
    <n v="0"/>
    <m/>
  </r>
  <r>
    <x v="426"/>
    <n v="543330"/>
    <s v="DEVYANI"/>
    <s v="INE872J01023"/>
    <x v="9"/>
    <x v="121"/>
    <d v="2022-09-05T00:00:00"/>
    <x v="424"/>
    <n v="1.9230769999999999"/>
    <n v="111.85"/>
    <n v="215"/>
    <m/>
    <m/>
    <m/>
    <m/>
    <n v="107.55"/>
    <n v="215"/>
    <n v="22359.90717568"/>
    <n v="21992.800079600001"/>
    <n v="0.13495299999999999"/>
    <n v="0.59652899999999998"/>
    <n v="13.873542"/>
    <n v="46.178092999999997"/>
    <m/>
    <m/>
    <m/>
    <n v="86.310400000000001"/>
    <n v="118.9432"/>
    <n v="29.551600000000001"/>
    <n v="30.953299999999999"/>
    <n v="1.713687"/>
    <n v="1.5989999999999999E-3"/>
    <n v="0"/>
    <n v="36.609515000000002"/>
    <n v="9.179019193786484"/>
    <n v="49.623730662932296"/>
    <n v="2.1503999999999999"/>
    <n v="6.2805"/>
    <n v="3.740135"/>
    <n v="0.71702600000000005"/>
    <n v="0"/>
    <m/>
  </r>
  <r>
    <x v="427"/>
    <n v="500840"/>
    <s v="EIHOTEL"/>
    <s v="INE230A01023"/>
    <x v="9"/>
    <x v="123"/>
    <d v="2022-09-05T00:00:00"/>
    <x v="425"/>
    <n v="-2.021814"/>
    <n v="104"/>
    <n v="192"/>
    <n v="53.648738999999999"/>
    <n v="192"/>
    <n v="53.648738999999999"/>
    <n v="227.15820500000001"/>
    <n v="12.300504"/>
    <n v="227.15820500000001"/>
    <n v="11516.08141153"/>
    <n v="11772.181800689999"/>
    <n v="14.378882000000001"/>
    <n v="19.811321"/>
    <n v="30.741924000000001"/>
    <n v="73.399247000000003"/>
    <n v="6.0087900000000003"/>
    <n v="6.65388"/>
    <n v="9.2094509999999996"/>
    <n v="146.3347"/>
    <n v="75.985849999999999"/>
    <n v="3.7113999999999998"/>
    <n v="2.9287999999999998"/>
    <n v="1.7203109999999999"/>
    <n v="-0.78945900000000002"/>
    <n v="0"/>
    <n v="45.343893999999999"/>
    <n v="8.9222841781112727"/>
    <n v="-616.09680138722445"/>
    <n v="1.2566999999999999"/>
    <n v="49.5503"/>
    <n v="-0.29889700000000002"/>
    <n v="-0.68895799999999996"/>
    <n v="0"/>
    <m/>
  </r>
  <r>
    <x v="428"/>
    <n v="539844"/>
    <s v="EQUITAS"/>
    <s v="INE988K01017"/>
    <x v="6"/>
    <x v="14"/>
    <d v="2022-09-05T00:00:00"/>
    <x v="426"/>
    <n v="2.1047479999999998"/>
    <n v="75"/>
    <n v="145"/>
    <n v="32.5"/>
    <n v="145"/>
    <n v="32.5"/>
    <n v="183.6"/>
    <n v="32.5"/>
    <n v="206.25"/>
    <n v="3566.5798500249998"/>
    <n v="19061.532876450001"/>
    <n v="2.809266"/>
    <n v="6.8100360000000002"/>
    <n v="14.552443999999999"/>
    <n v="-15.546559"/>
    <n v="-1.5787230000000001"/>
    <n v="-9.2817000000000007"/>
    <m/>
    <n v="16.2942"/>
    <n v="22.257950000000001"/>
    <n v="1.0442"/>
    <n v="1.4338"/>
    <n v="10.730122"/>
    <n v="0.78695300000000001"/>
    <n v="0"/>
    <n v="9.1851389999999995"/>
    <n v="0.87249393867580083"/>
    <n v="62.461993870840629"/>
    <n v="6.4040999999999997"/>
    <n v="99.93"/>
    <n v="1.6706160000000001"/>
    <n v="-23.944527000000001"/>
    <n v="0"/>
    <m/>
  </r>
  <r>
    <x v="429"/>
    <n v="543243"/>
    <s v="EQUITASBNK"/>
    <s v="INE063P01018"/>
    <x v="6"/>
    <x v="46"/>
    <d v="2022-09-05T00:00:00"/>
    <x v="427"/>
    <n v="2.4070019999999999"/>
    <n v="37.450000000000003"/>
    <n v="71.25"/>
    <m/>
    <m/>
    <m/>
    <m/>
    <n v="30.05"/>
    <n v="76.8"/>
    <n v="5891.7475664000003"/>
    <n v="6206.4019192799997"/>
    <n v="-0.42553200000000002"/>
    <n v="5.7627119999999996"/>
    <n v="17.440401999999999"/>
    <n v="-22.064945999999999"/>
    <m/>
    <m/>
    <m/>
    <n v="16.106000000000002"/>
    <n v="23.159300000000002"/>
    <n v="1.3565"/>
    <n v="1.6938"/>
    <n v="31.155024000000001"/>
    <n v="0.98603499999999999"/>
    <n v="0"/>
    <n v="6.3888550000000004"/>
    <n v="1.6454196520453006"/>
    <n v="36.947519772034319"/>
    <n v="2.9182000000000001"/>
    <n v="34.648800000000001"/>
    <n v="1.2736350000000001"/>
    <n v="-5.6512460000000004"/>
    <n v="0"/>
    <m/>
  </r>
  <r>
    <x v="430"/>
    <n v="531599"/>
    <s v="FDC"/>
    <s v="INE258B01022"/>
    <x v="0"/>
    <x v="0"/>
    <d v="2022-09-05T00:00:00"/>
    <x v="428"/>
    <n v="2.4305560000000002"/>
    <n v="225"/>
    <n v="372"/>
    <n v="152.5"/>
    <n v="404.9"/>
    <n v="148.19999999999999"/>
    <n v="404.9"/>
    <n v="7.85"/>
    <n v="404.9"/>
    <n v="4635.5277469599996"/>
    <n v="4001.6415453"/>
    <n v="6.3365590000000003"/>
    <n v="8.7927020000000002"/>
    <n v="14.927209"/>
    <n v="-17.682479000000001"/>
    <n v="19.823364999999999"/>
    <n v="10.717155999999999"/>
    <n v="12.677765000000001"/>
    <n v="24.491399999999999"/>
    <n v="18.791450000000001"/>
    <n v="2.2867000000000002"/>
    <n v="2.7548499999999998"/>
    <n v="7.8746710000000002"/>
    <n v="8.8112220000000008"/>
    <n v="0"/>
    <n v="13.882971"/>
    <n v="2.9429848099340301"/>
    <n v="28.675933559580383"/>
    <n v="11.408099999999999"/>
    <n v="122.18429999999999"/>
    <n v="9.5759849999999993"/>
    <n v="5.8764289999999999"/>
    <n v="0"/>
    <m/>
  </r>
  <r>
    <x v="431"/>
    <n v="532843"/>
    <s v="FORTIS"/>
    <s v="INE061F01013"/>
    <x v="0"/>
    <x v="61"/>
    <d v="2022-09-05T00:00:00"/>
    <x v="429"/>
    <n v="-1.5943769999999999"/>
    <n v="219.75"/>
    <n v="313.8"/>
    <n v="113.1"/>
    <n v="313.8"/>
    <n v="106.65"/>
    <n v="313.8"/>
    <n v="46.015203999999997"/>
    <n v="313.8"/>
    <n v="21678.623219820001"/>
    <n v="22563.777504940001"/>
    <n v="-1.4423079999999999"/>
    <n v="7.1295260000000003"/>
    <n v="19.309915"/>
    <n v="-0.10442"/>
    <n v="32.029753999999997"/>
    <n v="14.185803999999999"/>
    <n v="11.856339999999999"/>
    <n v="52.386600000000001"/>
    <n v="52.811450000000001"/>
    <n v="3.4405999999999999"/>
    <n v="1.6891499999999999"/>
    <n v="3.7072910000000001"/>
    <n v="0.28263300000000002"/>
    <n v="0"/>
    <n v="20.795916999999999"/>
    <n v="3.7408282146453753"/>
    <n v="25.050642627715835"/>
    <n v="5.4813999999999998"/>
    <n v="83.458699999999993"/>
    <n v="11.462781"/>
    <n v="11.138681999999999"/>
    <n v="0"/>
    <m/>
  </r>
  <r>
    <x v="432"/>
    <n v="543384"/>
    <s v="NYKAA"/>
    <s v="INE388Y01029"/>
    <x v="9"/>
    <x v="56"/>
    <d v="2022-09-05T00:00:00"/>
    <x v="430"/>
    <n v="0.15398700000000001"/>
    <n v="1207.5"/>
    <n v="2574"/>
    <m/>
    <m/>
    <m/>
    <m/>
    <n v="1207.5"/>
    <n v="2574"/>
    <n v="64879.243940279986"/>
    <n v="64734.156832710003"/>
    <n v="-2.9277000000000001E-2"/>
    <n v="-5.4382440000000001"/>
    <n v="-6.4582410000000001"/>
    <m/>
    <m/>
    <m/>
    <m/>
    <m/>
    <n v="660.39070000000004"/>
    <n v="48.783200000000001"/>
    <n v="16.520600000000002"/>
    <n v="0.208899"/>
    <m/>
    <n v="0"/>
    <n v="303.93763300000001"/>
    <n v="15.803526346690242"/>
    <n v="-183.2969652818845"/>
    <n v="0.88990000000000002"/>
    <n v="28.0383"/>
    <n v="-7.4657150000000003"/>
    <n v="-8.883972"/>
    <n v="0"/>
    <m/>
  </r>
  <r>
    <x v="433"/>
    <n v="540755"/>
    <s v="GICRE"/>
    <s v="INE481Y01014"/>
    <x v="16"/>
    <x v="128"/>
    <d v="2022-09-05T00:00:00"/>
    <x v="431"/>
    <n v="3.3360129999999999"/>
    <n v="105"/>
    <n v="152.80000000000001"/>
    <n v="81.5"/>
    <n v="334.05"/>
    <m/>
    <m/>
    <n v="81.5"/>
    <n v="449.5"/>
    <n v="22710.707999999999"/>
    <n v="3200.8427000000001"/>
    <n v="3.3360129999999999"/>
    <n v="6.5920399999999999"/>
    <n v="7.0803830000000003"/>
    <n v="-13.98461"/>
    <n v="-9.0554509999999997"/>
    <m/>
    <m/>
    <n v="5.4654999999999996"/>
    <n v="14.640599999999999"/>
    <n v="0.78249999999999997"/>
    <n v="1.1254500000000001"/>
    <n v="409.09844900000002"/>
    <n v="0.21010699999999999"/>
    <n v="1.7488999999999999"/>
    <n v="0.50877399999999995"/>
    <n v="0.57969240759350404"/>
    <n v="1.7096792290070357"/>
    <n v="23.685099999999998"/>
    <n v="165.43620000000001"/>
    <n v="75.715958000000001"/>
    <n v="71.846581"/>
    <n v="0"/>
    <m/>
  </r>
  <r>
    <x v="434"/>
    <n v="543245"/>
    <s v="GLAND"/>
    <s v="INE068V01023"/>
    <x v="0"/>
    <x v="0"/>
    <d v="2022-09-05T00:00:00"/>
    <x v="432"/>
    <n v="-3.6358679999999999"/>
    <n v="2180"/>
    <n v="4179.6499999999996"/>
    <m/>
    <m/>
    <m/>
    <m/>
    <n v="1700"/>
    <n v="4350"/>
    <n v="40700.474326755"/>
    <n v="39010.444239875003"/>
    <n v="3.561931"/>
    <n v="6.7403360000000001"/>
    <n v="-12.928044999999999"/>
    <n v="-38.009526000000001"/>
    <m/>
    <m/>
    <m/>
    <n v="37.3337"/>
    <n v="45.779299999999999"/>
    <n v="5.5198"/>
    <n v="7.9741"/>
    <n v="4.530227"/>
    <n v="6.8744180000000004"/>
    <n v="0"/>
    <n v="24.685701999999999"/>
    <n v="9.917980071368417"/>
    <n v="51.469486445162872"/>
    <n v="66.209599999999995"/>
    <n v="447.81779999999998"/>
    <n v="48.129579999999997"/>
    <n v="24.757152000000001"/>
    <n v="0"/>
    <m/>
  </r>
  <r>
    <x v="435"/>
    <n v="532424"/>
    <s v="GODREJCP"/>
    <s v="INE102D01028"/>
    <x v="2"/>
    <x v="2"/>
    <d v="2022-09-05T00:00:00"/>
    <x v="433"/>
    <n v="-2.4190469999999999"/>
    <n v="660.05"/>
    <n v="1138"/>
    <n v="425.1"/>
    <n v="1138.5"/>
    <n v="425.1"/>
    <n v="1138.5"/>
    <n v="3.2928130000000002"/>
    <n v="1138.5"/>
    <n v="91396.6335425"/>
    <n v="93153.696976679988"/>
    <n v="-0.47894900000000001"/>
    <n v="4.5701910000000003"/>
    <n v="17.049845999999999"/>
    <n v="-20.176888000000002"/>
    <n v="15.301113000000001"/>
    <n v="7.7776399999999999"/>
    <n v="14.712046000000001"/>
    <n v="53.297199999999997"/>
    <n v="46.251800000000003"/>
    <n v="7.6882000000000001"/>
    <n v="9.1591500000000003"/>
    <n v="2.5177749999999999"/>
    <n v="8.9992809999999999"/>
    <n v="0"/>
    <n v="38.616453"/>
    <n v="7.3673096675318606"/>
    <n v="63.00739264047926"/>
    <n v="16.769200000000001"/>
    <n v="116.24930000000001"/>
    <n v="14.185116000000001"/>
    <n v="11.542636"/>
    <n v="0"/>
    <m/>
  </r>
  <r>
    <x v="436"/>
    <n v="500164"/>
    <s v="GODREJIND"/>
    <s v="INE233A01035"/>
    <x v="15"/>
    <x v="42"/>
    <d v="2022-09-05T00:00:00"/>
    <x v="434"/>
    <n v="-0.56173799999999996"/>
    <n v="405"/>
    <n v="662"/>
    <n v="233.4"/>
    <n v="674.35"/>
    <n v="233.4"/>
    <n v="674.35"/>
    <n v="1.7652540000000001"/>
    <n v="699.7"/>
    <n v="15791.70063587"/>
    <n v="24337.817008835002"/>
    <n v="-2.5044170000000001"/>
    <n v="4.6864540000000003"/>
    <n v="-1.9337310000000001"/>
    <n v="-17.889025"/>
    <n v="5.455317"/>
    <n v="-5.1452549999999997"/>
    <n v="6.6979620000000004"/>
    <n v="21.9649"/>
    <n v="36.7498"/>
    <n v="2.1543000000000001"/>
    <n v="2.7087500000000002"/>
    <n v="11.628738"/>
    <n v="0.62205500000000002"/>
    <n v="0"/>
    <n v="11.266882000000001"/>
    <n v="1.0345573492417885"/>
    <n v="-8.9920228653334782"/>
    <n v="21.363600000000002"/>
    <n v="217.8194"/>
    <n v="-52.174391"/>
    <n v="-67.325014999999993"/>
    <n v="0"/>
    <m/>
  </r>
  <r>
    <x v="437"/>
    <n v="533150"/>
    <s v="GODREJPROP"/>
    <s v="INE484J01027"/>
    <x v="13"/>
    <x v="108"/>
    <d v="2022-09-05T00:00:00"/>
    <x v="435"/>
    <n v="0.68717600000000001"/>
    <n v="1129.55"/>
    <n v="2598"/>
    <n v="505"/>
    <n v="2598"/>
    <n v="460.4"/>
    <n v="2598"/>
    <n v="153.9"/>
    <n v="2598"/>
    <n v="39672.039661340001"/>
    <n v="39899.529417739999"/>
    <n v="3.1815389999999999"/>
    <n v="2.6735660000000001"/>
    <n v="5.4278440000000003"/>
    <n v="-9.6051629999999992"/>
    <n v="16.970535999999999"/>
    <n v="18.912884999999999"/>
    <n v="19.530709999999999"/>
    <n v="104.2109"/>
    <n v="85.983050000000006"/>
    <n v="4.5258000000000003"/>
    <n v="5.2937500000000002"/>
    <n v="4.2253069999999999"/>
    <n v="5.4959030000000002"/>
    <n v="0"/>
    <n v="42.034460000000003"/>
    <n v="20.002137583299302"/>
    <n v="-87.832181326027282"/>
    <n v="13.693899999999999"/>
    <n v="315.31150000000002"/>
    <n v="-16.248650999999999"/>
    <n v="-4.6636449999999998"/>
    <n v="0"/>
    <m/>
  </r>
  <r>
    <x v="438"/>
    <n v="543317"/>
    <s v="GRINFRA"/>
    <s v="INE201P01022"/>
    <x v="13"/>
    <x v="35"/>
    <d v="2022-09-05T00:00:00"/>
    <x v="436"/>
    <n v="0.54590000000000005"/>
    <n v="1078.8499999999999"/>
    <n v="2277"/>
    <m/>
    <m/>
    <m/>
    <m/>
    <n v="1074.3499999999999"/>
    <n v="2277"/>
    <n v="13024.493092049999"/>
    <n v="17180.158637100001"/>
    <n v="-2.9047879999999999"/>
    <n v="2.5684740000000001"/>
    <n v="-4.4703970000000002"/>
    <n v="-17.446718000000001"/>
    <m/>
    <m/>
    <m/>
    <n v="12.825699999999999"/>
    <n v="16.0367"/>
    <n v="2.4971999999999999"/>
    <n v="3.3273999999999999"/>
    <n v="10.56176"/>
    <n v="-2.4957020000000001"/>
    <n v="0"/>
    <n v="8.4945369999999993"/>
    <n v="1.4551953436461631"/>
    <n v="87.997742657223128"/>
    <n v="105.02760000000001"/>
    <n v="539.43320000000006"/>
    <n v="15.307748999999999"/>
    <n v="-69.241425000000007"/>
    <n v="0"/>
    <m/>
  </r>
  <r>
    <x v="439"/>
    <n v="542812"/>
    <s v="FLUOROCHEM"/>
    <s v="INE09N301011"/>
    <x v="5"/>
    <x v="68"/>
    <d v="2022-09-05T00:00:00"/>
    <x v="437"/>
    <n v="3.0907079999999998"/>
    <n v="1630.9"/>
    <n v="3685"/>
    <m/>
    <m/>
    <m/>
    <m/>
    <n v="217.35"/>
    <n v="3685"/>
    <n v="37912.530500000001"/>
    <n v="38356.196400000001"/>
    <n v="4.53233"/>
    <n v="4.134036"/>
    <n v="21.404993999999999"/>
    <n v="105.44628"/>
    <m/>
    <m/>
    <m/>
    <n v="40.347499999999997"/>
    <n v="41.461150000000004"/>
    <n v="8.3168000000000006"/>
    <n v="7.1634000000000002"/>
    <n v="3.7613569999999998"/>
    <n v="5.3057E-2"/>
    <n v="0"/>
    <n v="25.026064000000002"/>
    <n v="8.6573112975966211"/>
    <n v="61.506336627945082"/>
    <n v="85.539400000000001"/>
    <n v="414.98"/>
    <n v="56.112918000000001"/>
    <n v="-41.62914"/>
    <n v="0"/>
    <m/>
  </r>
  <r>
    <x v="440"/>
    <n v="533162"/>
    <s v="HATHWAY"/>
    <s v="INE982F01036"/>
    <x v="14"/>
    <x v="36"/>
    <d v="2022-09-05T00:00:00"/>
    <x v="438"/>
    <n v="3.3149169999999999"/>
    <n v="14.35"/>
    <n v="27.6"/>
    <n v="10.5"/>
    <n v="57.45"/>
    <n v="10.5"/>
    <n v="57.45"/>
    <n v="10.5"/>
    <n v="77.12"/>
    <n v="3310.0954149999998"/>
    <n v="2289.5386225000002"/>
    <n v="10.979228000000001"/>
    <n v="9.3567250000000008"/>
    <n v="4.4692740000000004"/>
    <n v="-21.263158000000001"/>
    <n v="-16.132418999999999"/>
    <n v="-10.187181000000001"/>
    <n v="-6.9012760000000002"/>
    <n v="32.4011"/>
    <n v="24.1706"/>
    <n v="0.8014"/>
    <n v="1.1870000000000001"/>
    <n v="6.0567359999999999"/>
    <n v="1.8408409999999999"/>
    <n v="0"/>
    <n v="5.1844089999999996"/>
    <n v="1.8400970692712646"/>
    <n v="9.9470968386573304"/>
    <n v="0.57709999999999995"/>
    <n v="23.334199999999999"/>
    <n v="1.87995"/>
    <n v="-0.21953600000000001"/>
    <n v="0"/>
    <m/>
  </r>
  <r>
    <x v="441"/>
    <n v="500116"/>
    <s v="IDBI"/>
    <s v="INE008A01015"/>
    <x v="6"/>
    <x v="46"/>
    <d v="2022-09-05T00:00:00"/>
    <x v="439"/>
    <n v="0.23148099999999999"/>
    <n v="30.5"/>
    <n v="65.25"/>
    <n v="17.25"/>
    <n v="65.25"/>
    <n v="17.25"/>
    <n v="91.5"/>
    <n v="10.625"/>
    <n v="202.25"/>
    <n v="46557.901417749992"/>
    <n v="33994.885096000013"/>
    <n v="-5.3551909999999996"/>
    <n v="3.7125750000000002"/>
    <n v="18.792867000000001"/>
    <n v="13.499345"/>
    <n v="16.978722999999999"/>
    <n v="-4.6709990000000001"/>
    <n v="-6.7289620000000001"/>
    <n v="17.237300000000001"/>
    <n v="22.4407"/>
    <n v="1.3361000000000001"/>
    <n v="1.1470499999999999"/>
    <n v="38.383535000000002"/>
    <n v="1.7760359999999999"/>
    <n v="0"/>
    <n v="5.1006989999999996"/>
    <n v="2.5802142194029103"/>
    <n v="-11.840123413864379"/>
    <n v="2.5148999999999999"/>
    <n v="32.444499999999998"/>
    <n v="-3.6570559999999999"/>
    <n v="-12.561088"/>
    <n v="0"/>
    <m/>
  </r>
  <r>
    <x v="442"/>
    <n v="539437"/>
    <s v="IDFCFIRSTB"/>
    <s v="INE092T01019"/>
    <x v="6"/>
    <x v="46"/>
    <d v="2022-09-05T00:00:00"/>
    <x v="440"/>
    <n v="4.634398"/>
    <n v="28.95"/>
    <n v="53.5"/>
    <n v="17.649999999999999"/>
    <n v="69.3"/>
    <n v="17.649999999999999"/>
    <n v="70.400000000000006"/>
    <n v="17.649999999999999"/>
    <n v="83.45"/>
    <n v="31567.928470399998"/>
    <n v="67490.794553920001"/>
    <n v="4.8503610000000004"/>
    <n v="18.002323000000001"/>
    <n v="43.705798999999999"/>
    <n v="11.28149"/>
    <n v="5.9608119999999998"/>
    <n v="-2.3281320000000001"/>
    <m/>
    <n v="25.4892"/>
    <n v="24.52345"/>
    <n v="1.4645999999999999"/>
    <n v="1.1879999999999999"/>
    <n v="15.862095999999999"/>
    <n v="0.70196899999999995"/>
    <n v="0"/>
    <n v="20.863758000000001"/>
    <n v="1.7532748997979575"/>
    <n v="11.782896237232103"/>
    <n v="1.9910000000000001"/>
    <n v="34.650500000000001"/>
    <n v="4.3088730000000002"/>
    <n v="-2.0954980000000001"/>
    <n v="0"/>
    <m/>
  </r>
  <r>
    <x v="443"/>
    <n v="532659"/>
    <s v="IDFC"/>
    <s v="INE043D01016"/>
    <x v="6"/>
    <x v="47"/>
    <d v="2022-09-05T00:00:00"/>
    <x v="441"/>
    <n v="1.9852939999999999"/>
    <n v="42.2"/>
    <n v="70.400000000000006"/>
    <n v="13.25"/>
    <n v="70.400000000000006"/>
    <n v="13.25"/>
    <n v="70.400000000000006"/>
    <n v="13.25"/>
    <n v="235"/>
    <n v="11071.69935777"/>
    <n v="10560.169925890001"/>
    <n v="4.207363"/>
    <n v="17.64207"/>
    <n v="39.396985000000001"/>
    <n v="34.399225000000001"/>
    <n v="25.780860000000001"/>
    <n v="3.496753"/>
    <n v="-6.0541349999999996"/>
    <n v="15.231400000000001"/>
    <n v="50.096200000000003"/>
    <n v="1.2402"/>
    <n v="0.71799999999999997"/>
    <n v="1.9905079999999999"/>
    <n v="-0.31829499999999999"/>
    <n v="0"/>
    <n v="51.193378000000003"/>
    <n v="34.393772662452236"/>
    <n v="226.78614006083572"/>
    <n v="4.5530999999999997"/>
    <n v="55.960700000000003"/>
    <n v="0.30580499999999999"/>
    <n v="-0.49829600000000002"/>
    <n v="0"/>
    <m/>
  </r>
  <r>
    <x v="444"/>
    <n v="505726"/>
    <s v="IFBIND"/>
    <s v="INE559A01017"/>
    <x v="10"/>
    <x v="91"/>
    <d v="2022-09-05T00:00:00"/>
    <x v="442"/>
    <n v="1.2226030000000001"/>
    <n v="819"/>
    <n v="1365.85"/>
    <n v="219.15"/>
    <n v="1502.9"/>
    <n v="219.15"/>
    <n v="1546.95"/>
    <n v="0"/>
    <n v="1546.95"/>
    <n v="4126.2315906599997"/>
    <n v="3986.6071184000002"/>
    <n v="-1.978054"/>
    <n v="1.434334"/>
    <n v="15.932377000000001"/>
    <n v="-4.0650019999999998"/>
    <n v="13.097174000000001"/>
    <n v="7.9058739999999998"/>
    <n v="28.097994"/>
    <m/>
    <n v="53.296199999999999"/>
    <n v="6.3080999999999996"/>
    <n v="5.8098000000000001"/>
    <n v="1.0230539999999999"/>
    <m/>
    <n v="0"/>
    <n v="28.390592999999999"/>
    <n v="1.0551025101796592"/>
    <n v="81.610593169699371"/>
    <n v="-1.2364999999999999"/>
    <n v="160.27099999999999"/>
    <n v="12.477789"/>
    <n v="-1.7497529999999999"/>
    <n v="0"/>
    <m/>
  </r>
  <r>
    <x v="445"/>
    <n v="532832"/>
    <s v="IBREALEST"/>
    <s v="INE069I01010"/>
    <x v="13"/>
    <x v="108"/>
    <d v="2022-09-05T00:00:00"/>
    <x v="443"/>
    <n v="3.6718299999999999"/>
    <n v="58"/>
    <n v="195.9"/>
    <n v="36.799999999999997"/>
    <n v="195.9"/>
    <n v="36.799999999999997"/>
    <n v="263.64999999999998"/>
    <n v="36.799999999999997"/>
    <n v="850"/>
    <n v="4888.6198622749998"/>
    <n v="5747.70588632"/>
    <n v="6.3566799999999999"/>
    <n v="26.718093"/>
    <n v="19.827586"/>
    <n v="-38.095238000000002"/>
    <n v="11.091521"/>
    <n v="-17.617730000000002"/>
    <n v="7.1477349999999999"/>
    <m/>
    <n v="11.3308"/>
    <n v="1.1531"/>
    <n v="1.0565500000000001"/>
    <n v="1.740089"/>
    <m/>
    <n v="0"/>
    <n v="313.19234299999999"/>
    <n v="4.5407823146275836"/>
    <n v="5.7281494790364942"/>
    <n v="-3.5714000000000001"/>
    <n v="78.268799999999999"/>
    <n v="18.900666999999999"/>
    <n v="12.262458000000001"/>
    <n v="0"/>
    <m/>
  </r>
  <r>
    <x v="446"/>
    <n v="532388"/>
    <s v="IOB"/>
    <s v="INE565A01014"/>
    <x v="6"/>
    <x v="46"/>
    <d v="2022-09-05T00:00:00"/>
    <x v="444"/>
    <n v="0.849858"/>
    <n v="15.25"/>
    <n v="24.6"/>
    <n v="6.05"/>
    <n v="29"/>
    <n v="6.05"/>
    <n v="29"/>
    <n v="4.25"/>
    <n v="228.9"/>
    <n v="33646.293815680001"/>
    <n v="-517.86616816000003"/>
    <n v="-0.28011200000000003"/>
    <n v="0.28169"/>
    <n v="1.424501"/>
    <n v="-9.8734179999999991"/>
    <n v="21.191827"/>
    <n v="-4.6628179999999997"/>
    <n v="-12.485611"/>
    <n v="18.954799999999999"/>
    <n v="31.773099999999999"/>
    <n v="1.6291"/>
    <n v="0.96735000000000004"/>
    <n v="-6374.6515600000002"/>
    <n v="3.3028499999999998"/>
    <n v="0"/>
    <n v="-9.2684000000000002E-2"/>
    <n v="1.9674526906010894"/>
    <n v="6.0742668072633705"/>
    <n v="0.93910000000000005"/>
    <n v="10.926299999999999"/>
    <n v="2.9303949999999999"/>
    <n v="0.88289499999999999"/>
    <n v="0"/>
    <m/>
  </r>
  <r>
    <x v="447"/>
    <n v="532706"/>
    <s v="INOXLEISUR"/>
    <s v="INE312H01016"/>
    <x v="9"/>
    <x v="120"/>
    <d v="2022-09-05T00:00:00"/>
    <x v="445"/>
    <n v="3.6315059999999999"/>
    <n v="299"/>
    <n v="622.29999999999995"/>
    <n v="158.19999999999999"/>
    <n v="622.29999999999995"/>
    <n v="158.19999999999999"/>
    <n v="622.29999999999995"/>
    <n v="18.95"/>
    <n v="622.29999999999995"/>
    <n v="6412.40361201"/>
    <n v="6057.0105651200001"/>
    <n v="2.5457749999999999"/>
    <n v="-10.746548000000001"/>
    <n v="4.8138509999999997"/>
    <n v="70.403514000000001"/>
    <n v="25.141556000000001"/>
    <n v="16.339499"/>
    <n v="24.720351999999998"/>
    <m/>
    <n v="23.7194"/>
    <n v="8.5738000000000003"/>
    <n v="4.2817999999999996"/>
    <n v="3.359054"/>
    <m/>
    <n v="0"/>
    <n v="12.567455000000001"/>
    <n v="5.1551211216506285"/>
    <n v="83.438778268897465"/>
    <n v="-4.9093"/>
    <n v="61.134099999999997"/>
    <n v="6.289434"/>
    <n v="0.29253200000000001"/>
    <n v="0"/>
    <m/>
  </r>
  <r>
    <x v="448"/>
    <n v="539448"/>
    <s v="INDIGO"/>
    <s v="INE646L01027"/>
    <x v="9"/>
    <x v="129"/>
    <d v="2022-09-05T00:00:00"/>
    <x v="446"/>
    <n v="-0.46811900000000001"/>
    <n v="1511.75"/>
    <n v="2380"/>
    <n v="765.05"/>
    <n v="2380"/>
    <n v="691"/>
    <n v="2380"/>
    <n v="691"/>
    <n v="2380"/>
    <n v="77834.660700720007"/>
    <n v="63840.111792279989"/>
    <n v="2.2889550000000001"/>
    <n v="1.7018279999999999"/>
    <n v="11.43661"/>
    <n v="2.7599010000000002"/>
    <n v="7.1657780000000004"/>
    <n v="9.8054360000000003"/>
    <m/>
    <m/>
    <n v="32.097000000000001"/>
    <n v="-10.961499999999999"/>
    <n v="7.9470000000000001"/>
    <n v="-1.291309"/>
    <m/>
    <n v="0"/>
    <n v="19.133752999999999"/>
    <n v="2.1754098961533859"/>
    <n v="37.231167983552879"/>
    <n v="-105.1263"/>
    <n v="-184.22579999999999"/>
    <n v="54.264786000000001"/>
    <n v="-17.613606999999998"/>
    <n v="0"/>
    <m/>
  </r>
  <r>
    <x v="449"/>
    <n v="532947"/>
    <s v="IRB"/>
    <s v="INE821I01014"/>
    <x v="13"/>
    <x v="111"/>
    <d v="2022-09-05T00:00:00"/>
    <x v="447"/>
    <n v="2.9267249999999998"/>
    <n v="165.1"/>
    <n v="346.95"/>
    <n v="45.6"/>
    <n v="346.95"/>
    <n v="45.6"/>
    <n v="346.95"/>
    <n v="45.6"/>
    <n v="346.95"/>
    <n v="14553.99"/>
    <n v="27853.752"/>
    <n v="-0.51620900000000003"/>
    <n v="-1.2907189999999999"/>
    <n v="5.7274520000000004"/>
    <n v="36.836126"/>
    <n v="52.331708999999996"/>
    <n v="2.49716"/>
    <n v="6.6197150000000002"/>
    <n v="22.298500000000001"/>
    <n v="8.3813999999999993"/>
    <n v="1.1228"/>
    <n v="0.80049999999999999"/>
    <n v="12.605461"/>
    <n v="8.4811320000000006"/>
    <n v="0"/>
    <n v="7.4554109999999998"/>
    <n v="2.3849030323389404"/>
    <n v="39.971080406357366"/>
    <n v="10.8079"/>
    <n v="214.6422"/>
    <n v="6.0293590000000004"/>
    <n v="-38.893259999999998"/>
    <n v="0"/>
    <m/>
  </r>
  <r>
    <x v="450"/>
    <n v="523610"/>
    <s v="ITI"/>
    <s v="INE248A01017"/>
    <x v="14"/>
    <x v="63"/>
    <d v="2022-09-05T00:00:00"/>
    <x v="448"/>
    <n v="1.810155"/>
    <n v="81"/>
    <n v="133.5"/>
    <n v="44.8"/>
    <n v="151.65"/>
    <n v="44.8"/>
    <n v="164.9"/>
    <n v="6.7"/>
    <n v="164.9"/>
    <n v="10859.46302644"/>
    <n v="11578.303955359999"/>
    <n v="1.0960110000000001"/>
    <n v="-2.2052589999999999"/>
    <n v="23.381487"/>
    <n v="-1.199657"/>
    <n v="19.627374"/>
    <n v="3.3153790000000001"/>
    <n v="18.205352000000001"/>
    <n v="100.5099"/>
    <n v="71.761399999999995"/>
    <n v="4.1849999999999996"/>
    <n v="39.499499999999998"/>
    <n v="4.8128019999999996"/>
    <n v="-2.1701709999999999"/>
    <n v="0"/>
    <n v="32.745924000000002"/>
    <n v="6.0411234076958591"/>
    <n v="114.21924264942845"/>
    <n v="1.1462000000000001"/>
    <n v="27.526599999999998"/>
    <n v="1.0184599999999999"/>
    <n v="-0.18835399999999999"/>
    <n v="0"/>
    <m/>
  </r>
  <r>
    <x v="451"/>
    <n v="539597"/>
    <s v="JSLHISAR"/>
    <s v="INE455T01018"/>
    <x v="11"/>
    <x v="130"/>
    <d v="2022-09-05T00:00:00"/>
    <x v="449"/>
    <n v="0.59027099999999999"/>
    <n v="189"/>
    <n v="433.5"/>
    <n v="30.4"/>
    <n v="433.5"/>
    <n v="30.4"/>
    <n v="433.5"/>
    <n v="24.05"/>
    <n v="433.5"/>
    <n v="5780.3997824999997"/>
    <n v="7254.2658635999996"/>
    <n v="-1.3375919999999999"/>
    <n v="8.6392609999999994"/>
    <n v="8.2822089999999999"/>
    <n v="-12.344803000000001"/>
    <n v="60.290272000000002"/>
    <n v="6.6427129999999996"/>
    <m/>
    <n v="3.0548999999999999"/>
    <n v="6.0333500000000004"/>
    <n v="1.1302000000000001"/>
    <n v="1.4132499999999999"/>
    <n v="28.660063000000001"/>
    <n v="4.3034999999999997E-2"/>
    <n v="0"/>
    <n v="3.301355"/>
    <n v="0.36844022773512891"/>
    <n v="4.4283731699749485"/>
    <n v="80.199299999999994"/>
    <n v="216.76750000000001"/>
    <n v="55.321466000000001"/>
    <n v="35.957617999999997"/>
    <n v="0"/>
    <m/>
  </r>
  <r>
    <x v="452"/>
    <n v="532508"/>
    <s v="JSL"/>
    <s v="INE220G01021"/>
    <x v="11"/>
    <x v="130"/>
    <d v="2022-09-05T00:00:00"/>
    <x v="450"/>
    <n v="0"/>
    <n v="95.05"/>
    <n v="224.6"/>
    <n v="21.4"/>
    <n v="224.6"/>
    <n v="21"/>
    <n v="224.6"/>
    <n v="14.2"/>
    <n v="243.8"/>
    <n v="6771.00910518"/>
    <n v="9813.7240598600001"/>
    <n v="3.8774999999999997E-2"/>
    <n v="9.0909089999999999"/>
    <n v="11.111110999999999"/>
    <n v="-14.879578"/>
    <n v="62.433052000000004"/>
    <n v="5.0259640000000001"/>
    <n v="6.18316"/>
    <n v="3.5640000000000001"/>
    <n v="9.5467999999999993"/>
    <n v="1.2337"/>
    <n v="1.1608000000000001"/>
    <n v="27.443121000000001"/>
    <n v="0.15925900000000001"/>
    <n v="0"/>
    <n v="3.2736860000000001"/>
    <n v="0.29783139384025159"/>
    <n v="5.1775228864249829"/>
    <n v="36.152700000000003"/>
    <n v="104.4405"/>
    <n v="26.839815000000002"/>
    <n v="9.6229859999999992"/>
    <n v="0"/>
    <m/>
  </r>
  <r>
    <x v="453"/>
    <n v="532286"/>
    <s v="JINDALSTEL"/>
    <s v="INE749A01030"/>
    <x v="11"/>
    <x v="131"/>
    <d v="2022-09-05T00:00:00"/>
    <x v="451"/>
    <n v="1.781444"/>
    <n v="304.2"/>
    <n v="577.79999999999995"/>
    <n v="62"/>
    <n v="577.79999999999995"/>
    <n v="62"/>
    <n v="577.79999999999995"/>
    <n v="1.85"/>
    <n v="796.1"/>
    <n v="43251.735312800003"/>
    <n v="64801.083776054998"/>
    <n v="1.4297629999999999"/>
    <n v="11.193835"/>
    <n v="17.097662"/>
    <n v="8.4182369999999995"/>
    <n v="64.540942999999999"/>
    <n v="24.951122999999999"/>
    <n v="1.8905590000000001"/>
    <n v="5.6135999999999999"/>
    <n v="14.7468"/>
    <n v="1.1497999999999999"/>
    <n v="0.69940000000000002"/>
    <n v="18.966117000000001"/>
    <n v="0.112846"/>
    <n v="0"/>
    <n v="4.4833590000000001"/>
    <n v="0.80811934561588084"/>
    <n v="3.6160846449899799"/>
    <n v="75.530500000000004"/>
    <n v="368.74889999999999"/>
    <n v="117.26402"/>
    <n v="40.957842999999997"/>
    <n v="0"/>
    <m/>
  </r>
  <r>
    <x v="454"/>
    <n v="523398"/>
    <s v="JCHAC"/>
    <s v="INE782A01015"/>
    <x v="10"/>
    <x v="66"/>
    <d v="2022-09-05T00:00:00"/>
    <x v="452"/>
    <n v="0.41222700000000001"/>
    <n v="1445"/>
    <n v="2369"/>
    <n v="1442.6"/>
    <n v="3484.4"/>
    <n v="1442.6"/>
    <n v="3484.4"/>
    <n v="9.0964860000000005"/>
    <n v="3484.4"/>
    <n v="4350.8133488399999"/>
    <n v="4297.3514095600003"/>
    <n v="6.8858439999999996"/>
    <n v="3.7141359999999999"/>
    <n v="-10.126582000000001"/>
    <n v="-28.102081999999999"/>
    <n v="-0.18249399999999999"/>
    <n v="-4.5442179999999999"/>
    <n v="29.846494"/>
    <n v="173.61590000000001"/>
    <n v="67.841350000000006"/>
    <n v="5.8962000000000003"/>
    <n v="8.4932999999999996"/>
    <n v="1.2218230000000001"/>
    <n v="-8.9288209999999992"/>
    <n v="0"/>
    <n v="37.164675000000003"/>
    <n v="1.6250203925614124"/>
    <n v="-79.206505531403607"/>
    <n v="9.2163000000000004"/>
    <n v="271.37799999999999"/>
    <n v="-20.202279999999998"/>
    <n v="-39.084221999999997"/>
    <n v="0"/>
    <m/>
  </r>
  <r>
    <x v="455"/>
    <n v="535648"/>
    <s v="JUSTDIAL"/>
    <s v="INE599M01018"/>
    <x v="9"/>
    <x v="56"/>
    <d v="2022-09-05T00:00:00"/>
    <x v="453"/>
    <n v="2.500413"/>
    <n v="520"/>
    <n v="1051"/>
    <n v="250"/>
    <n v="1138"/>
    <n v="250"/>
    <n v="1138"/>
    <n v="250"/>
    <n v="1894.7"/>
    <n v="5215.8941720399998"/>
    <n v="5044.76885244"/>
    <n v="1.6781269999999999"/>
    <n v="4.1942789999999999"/>
    <n v="-4.5859579999999998"/>
    <n v="-37.422539999999998"/>
    <n v="-4.5849320000000002"/>
    <n v="10.283042"/>
    <m/>
    <n v="200.6885"/>
    <n v="21.984999999999999"/>
    <n v="1.5168999999999999"/>
    <n v="3.2353000000000001"/>
    <n v="1.4323779999999999"/>
    <n v="23.756630000000001"/>
    <n v="0"/>
    <n v="80.343508"/>
    <n v="7.8182902719669034"/>
    <n v="37.489356515776613"/>
    <n v="3.0829"/>
    <n v="407.87270000000001"/>
    <n v="22.483840000000001"/>
    <n v="40.43956"/>
    <n v="0"/>
    <m/>
  </r>
  <r>
    <x v="456"/>
    <n v="543278"/>
    <s v="KALYANKJIL"/>
    <s v="INE303R01014"/>
    <x v="10"/>
    <x v="80"/>
    <d v="2022-09-05T00:00:00"/>
    <x v="454"/>
    <n v="-2.5943399999999999"/>
    <n v="55.05"/>
    <n v="85.8"/>
    <m/>
    <m/>
    <m/>
    <m/>
    <n v="55.05"/>
    <n v="89.75"/>
    <n v="8503.0879855349995"/>
    <n v="11320.83492336"/>
    <n v="3.8993709999999999"/>
    <n v="17.496444"/>
    <n v="36.528925999999998"/>
    <n v="24.773413999999999"/>
    <m/>
    <m/>
    <m/>
    <n v="22.173100000000002"/>
    <n v="29.793199999999999"/>
    <n v="2.6204999999999998"/>
    <n v="2.2364000000000002"/>
    <n v="7.7543540000000002"/>
    <n v="1.119E-3"/>
    <n v="0"/>
    <n v="10.767125"/>
    <n v="0.67949714579270315"/>
    <n v="34.706906556141504"/>
    <n v="3.7229999999999999"/>
    <n v="31.501300000000001"/>
    <n v="2.3784890000000001"/>
    <n v="-0.41526999999999997"/>
    <n v="0"/>
    <m/>
  </r>
  <r>
    <x v="457"/>
    <n v="543308"/>
    <s v="KIMS"/>
    <s v="INE967H01017"/>
    <x v="0"/>
    <x v="61"/>
    <d v="2022-09-05T00:00:00"/>
    <x v="455"/>
    <n v="0.72070599999999996"/>
    <n v="1000"/>
    <n v="1565"/>
    <m/>
    <m/>
    <m/>
    <m/>
    <n v="937.55"/>
    <n v="1565"/>
    <n v="10158.327142845001"/>
    <n v="10059.666968154999"/>
    <n v="5.2076440000000002"/>
    <n v="5.2773180000000002"/>
    <n v="1.57342"/>
    <n v="2.639119"/>
    <m/>
    <m/>
    <m/>
    <n v="32.399000000000001"/>
    <n v="48.928899999999999"/>
    <n v="6.9267000000000003"/>
    <n v="7.5444000000000004"/>
    <n v="4.609661"/>
    <n v="2.8406090000000002"/>
    <n v="0"/>
    <n v="18.958825999999998"/>
    <n v="6.0713423359660759"/>
    <n v="31.350442536362934"/>
    <n v="39.178600000000003"/>
    <n v="183.25559999999999"/>
    <n v="40.488954"/>
    <n v="20.263908000000001"/>
    <n v="0"/>
    <m/>
  </r>
  <r>
    <x v="458"/>
    <n v="543398"/>
    <s v="LATENTVIEW"/>
    <s v="INE0I7C01011"/>
    <x v="4"/>
    <x v="5"/>
    <d v="2022-09-05T00:00:00"/>
    <x v="456"/>
    <n v="-1.6471499999999999"/>
    <n v="305.25"/>
    <n v="755"/>
    <m/>
    <m/>
    <m/>
    <m/>
    <n v="305.25"/>
    <n v="755"/>
    <n v="7650.1076636600001"/>
    <n v="7019.7228523699996"/>
    <n v="2.2201420000000001"/>
    <n v="3.521604"/>
    <n v="-2.0379390000000002"/>
    <m/>
    <m/>
    <m/>
    <m/>
    <n v="59.0687"/>
    <n v="91.749300000000005"/>
    <n v="7.2525000000000004"/>
    <n v="7.6653000000000002"/>
    <n v="1.956345"/>
    <m/>
    <n v="0"/>
    <n v="49.103392999999997"/>
    <n v="18.75867770019396"/>
    <n v="87.504805989819843"/>
    <m/>
    <m/>
    <n v="4.3620900000000002"/>
    <n v="5.9181220000000003"/>
    <n v="0"/>
    <m/>
  </r>
  <r>
    <x v="459"/>
    <n v="541233"/>
    <s v="LEMONTREE"/>
    <s v="INE970X01018"/>
    <x v="9"/>
    <x v="123"/>
    <d v="2022-09-05T00:00:00"/>
    <x v="457"/>
    <n v="1.4583330000000001"/>
    <n v="38.5"/>
    <n v="79.099999999999994"/>
    <n v="13.8"/>
    <n v="79.099999999999994"/>
    <m/>
    <m/>
    <n v="13.8"/>
    <n v="91"/>
    <n v="5791.3216518400004"/>
    <n v="7350.5131054399999"/>
    <n v="5.639913"/>
    <n v="6.5645509999999998"/>
    <n v="6.5645509999999998"/>
    <n v="86.114649999999997"/>
    <n v="12.394470999999999"/>
    <m/>
    <m/>
    <m/>
    <n v="112.27760000000001"/>
    <n v="6.8456000000000001"/>
    <n v="4.7448499999999996"/>
    <n v="1.887213"/>
    <m/>
    <n v="0"/>
    <n v="32.724651999999999"/>
    <n v="10.489111475874211"/>
    <n v="42.803939516388908"/>
    <n v="-0.4224"/>
    <n v="10.6783"/>
    <n v="1.710882"/>
    <n v="-1.2500640000000001"/>
    <n v="0"/>
    <m/>
  </r>
  <r>
    <x v="460"/>
    <n v="543287"/>
    <s v="LODHA"/>
    <s v="INE670K01029"/>
    <x v="13"/>
    <x v="108"/>
    <d v="2022-09-05T00:00:00"/>
    <x v="458"/>
    <n v="1.3777900000000001"/>
    <n v="814.2"/>
    <n v="1539"/>
    <m/>
    <m/>
    <m/>
    <m/>
    <n v="421.15"/>
    <n v="1539"/>
    <n v="52913.122192629999"/>
    <n v="62400.249455309997"/>
    <n v="4.373729"/>
    <n v="6.4063629999999998"/>
    <n v="1.150163"/>
    <n v="1.3917600000000001"/>
    <m/>
    <m/>
    <m/>
    <n v="40.322099999999999"/>
    <n v="43.692300000000003"/>
    <n v="4.4448999999999996"/>
    <n v="4.9305000000000003"/>
    <n v="4.167497"/>
    <n v="0.149449"/>
    <n v="0"/>
    <n v="25.42238"/>
    <n v="5.1354113999823365"/>
    <n v="26.478538283089964"/>
    <n v="27.2468"/>
    <n v="247.17330000000001"/>
    <n v="41.501525999999998"/>
    <n v="-2.4653689999999999"/>
    <n v="0"/>
    <m/>
  </r>
  <r>
    <x v="461"/>
    <n v="533088"/>
    <s v="MHRIL"/>
    <s v="INE998I01010"/>
    <x v="9"/>
    <x v="123"/>
    <d v="2022-09-05T00:00:00"/>
    <x v="459"/>
    <n v="1.813061"/>
    <n v="185.6"/>
    <n v="300"/>
    <n v="81.2"/>
    <n v="300"/>
    <n v="81.2"/>
    <n v="300"/>
    <n v="81.2"/>
    <n v="326.66666700000002"/>
    <n v="5806.0085122600003"/>
    <n v="5926.9580170199997"/>
    <n v="10.003804000000001"/>
    <n v="25.303293"/>
    <n v="30.741409999999998"/>
    <n v="28.953626"/>
    <n v="28.124406"/>
    <n v="3.6936580000000001"/>
    <n v="9.2149780000000003"/>
    <n v="48.921999999999997"/>
    <n v="38.502099999999999"/>
    <n v="6.7641"/>
    <n v="5.6356999999999999"/>
    <n v="6.8789879999999997"/>
    <n v="-3.4430450000000001"/>
    <n v="0"/>
    <n v="11.031434000000001"/>
    <n v="2.5835783764062592"/>
    <n v="11.655828954393776"/>
    <n v="5.9043000000000001"/>
    <n v="42.703499999999998"/>
    <n v="24.924961"/>
    <n v="14.028395"/>
    <n v="0"/>
    <m/>
  </r>
  <r>
    <x v="462"/>
    <n v="500109"/>
    <s v="MRPL"/>
    <s v="INE103A01014"/>
    <x v="12"/>
    <x v="43"/>
    <d v="2022-09-05T00:00:00"/>
    <x v="309"/>
    <n v="-1.1004130000000001"/>
    <n v="37.049999999999997"/>
    <n v="127.65"/>
    <n v="20.75"/>
    <n v="127.65"/>
    <n v="20.75"/>
    <n v="146.69999999999999"/>
    <n v="4.7"/>
    <n v="149"/>
    <n v="12601.18520663"/>
    <n v="33773.952114904998"/>
    <n v="-1.6415869999999999"/>
    <n v="-0.75914400000000004"/>
    <n v="-16.589327000000001"/>
    <n v="64.908257000000006"/>
    <n v="16.605007000000001"/>
    <n v="-11.890639999999999"/>
    <n v="1.591191"/>
    <n v="2.1374"/>
    <n v="7.2024999999999997"/>
    <n v="1.2725"/>
    <n v="1.2062999999999999"/>
    <n v="25.287949000000001"/>
    <n v="-0.99684200000000001"/>
    <n v="0"/>
    <n v="3.5625399999999998"/>
    <n v="0.11788602715735697"/>
    <n v="2.6851915824668366"/>
    <n v="33.685000000000002"/>
    <n v="56.583399999999997"/>
    <n v="26.776485000000001"/>
    <n v="18.456709"/>
    <n v="0"/>
    <m/>
  </r>
  <r>
    <x v="463"/>
    <n v="500271"/>
    <s v="MFSL"/>
    <s v="INE180A01020"/>
    <x v="6"/>
    <x v="14"/>
    <d v="2022-09-05T00:00:00"/>
    <x v="460"/>
    <n v="-1.361629"/>
    <n v="696.5"/>
    <n v="1137"/>
    <n v="276.35000000000002"/>
    <n v="1148.05"/>
    <n v="276.35000000000002"/>
    <n v="1148.05"/>
    <n v="8.84"/>
    <n v="1148.05"/>
    <n v="27750.67873611"/>
    <n v="-81955.095132774994"/>
    <n v="-4.3507999999999998E-2"/>
    <n v="-2.2430249999999998"/>
    <n v="0.31813399999999997"/>
    <n v="-24.632111999999999"/>
    <n v="24.269728000000001"/>
    <n v="5.8811580000000001"/>
    <n v="16.207343999999999"/>
    <n v="96.328999999999994"/>
    <n v="91.198899999999995"/>
    <n v="6.9431000000000003"/>
    <n v="6.5089499999999996"/>
    <n v="-0.52601600000000004"/>
    <n v="-8.2309800000000006"/>
    <n v="0"/>
    <n v="-193.52766399999999"/>
    <n v="93.793486112515637"/>
    <n v="3.2663776123963943"/>
    <n v="8.3604000000000003"/>
    <n v="115.9931"/>
    <n v="246.17468099999999"/>
    <n v="11.153867999999999"/>
    <n v="0"/>
    <m/>
  </r>
  <r>
    <x v="464"/>
    <n v="543220"/>
    <s v="MAXHEALTH"/>
    <s v="INE027H01010"/>
    <x v="0"/>
    <x v="61"/>
    <d v="2022-09-05T00:00:00"/>
    <x v="461"/>
    <n v="-0.27635199999999999"/>
    <n v="321.85000000000002"/>
    <n v="472.6"/>
    <m/>
    <m/>
    <m/>
    <m/>
    <n v="97.15"/>
    <n v="472.6"/>
    <n v="36768.536144639998"/>
    <n v="37152.322271680001"/>
    <n v="5.2811999999999998E-2"/>
    <n v="0.15860399999999999"/>
    <n v="1.6635359999999999"/>
    <n v="-0.34192499999999998"/>
    <m/>
    <m/>
    <m/>
    <n v="58.274000000000001"/>
    <n v="65.874399999999994"/>
    <n v="5.6958000000000002"/>
    <n v="5.8045999999999998"/>
    <n v="2.7192759999999998"/>
    <n v="0.61360800000000004"/>
    <n v="0"/>
    <n v="33.909241999999999"/>
    <n v="9.1977446604028454"/>
    <n v="311.96789533887664"/>
    <n v="6.5072000000000001"/>
    <n v="66.574799999999996"/>
    <n v="1.220146"/>
    <n v="-4.5041669999999998"/>
    <n v="0"/>
    <m/>
  </r>
  <r>
    <x v="465"/>
    <n v="543427"/>
    <s v="MEDPLUS"/>
    <s v="INE804L01022"/>
    <x v="0"/>
    <x v="61"/>
    <d v="2022-09-05T00:00:00"/>
    <x v="462"/>
    <n v="0.52192799999999995"/>
    <n v="690.45"/>
    <n v="1343"/>
    <m/>
    <m/>
    <m/>
    <m/>
    <n v="690.45"/>
    <n v="1343"/>
    <n v="8795.8109631000007"/>
    <n v="8807.6457360599998"/>
    <n v="-0.72298799999999996"/>
    <n v="-0.32262400000000002"/>
    <n v="-15.281347999999999"/>
    <m/>
    <m/>
    <m/>
    <m/>
    <n v="91.812399999999997"/>
    <n v="180.3168"/>
    <n v="6.1879"/>
    <n v="6.4789000000000003"/>
    <n v="1.701497"/>
    <m/>
    <n v="0"/>
    <n v="36.973824999999998"/>
    <n v="2.3273780430341344"/>
    <n v="3042.480443825666"/>
    <m/>
    <m/>
    <n v="64.53125"/>
    <n v="-4789.9330360000004"/>
    <n v="0"/>
    <m/>
  </r>
  <r>
    <x v="466"/>
    <n v="513377"/>
    <s v="MMTC"/>
    <s v="INE123F01029"/>
    <x v="9"/>
    <x v="84"/>
    <d v="2022-09-05T00:00:00"/>
    <x v="463"/>
    <n v="-0.23952100000000001"/>
    <n v="31"/>
    <n v="64.8"/>
    <n v="9.9"/>
    <n v="64.8"/>
    <n v="9.9"/>
    <n v="67.8"/>
    <n v="0.4"/>
    <n v="1897.7166649999999"/>
    <n v="6247.5"/>
    <n v="8419.2000000000007"/>
    <n v="-1.303318"/>
    <n v="5.8449809999999998"/>
    <n v="2.0833330000000001"/>
    <n v="-9.5548319999999993"/>
    <n v="27.701207"/>
    <n v="1.427718"/>
    <n v="-21.950074999999998"/>
    <m/>
    <n v="77.905699999999996"/>
    <n v="-20.419499999999999"/>
    <n v="3.4226000000000001"/>
    <n v="5.6326309999999999"/>
    <m/>
    <n v="0"/>
    <n v="18.191482000000001"/>
    <n v="0.74341015535755084"/>
    <n v="3.6673632553388824"/>
    <n v="-1.9202999999999999"/>
    <n v="-2.0373000000000001"/>
    <n v="11.356933"/>
    <n v="12.222200000000001"/>
    <n v="0"/>
    <m/>
  </r>
  <r>
    <x v="467"/>
    <n v="532798"/>
    <s v="NETWORK18"/>
    <s v="INE870H01013"/>
    <x v="9"/>
    <x v="98"/>
    <d v="2022-09-05T00:00:00"/>
    <x v="464"/>
    <n v="5.4393310000000001"/>
    <n v="49.75"/>
    <n v="117.5"/>
    <n v="14.7"/>
    <n v="117.5"/>
    <n v="14.7"/>
    <n v="117.5"/>
    <n v="14.7"/>
    <n v="628.49951899999996"/>
    <n v="7914.9308036399998"/>
    <n v="9537.7208812299996"/>
    <n v="2.1621619999999999"/>
    <n v="11.340206"/>
    <n v="-1.3054829999999999"/>
    <n v="45.805207000000003"/>
    <n v="49.777448"/>
    <n v="8.1061420000000002"/>
    <n v="10.064961"/>
    <n v="40.662399999999998"/>
    <n v="51.039349999999999"/>
    <n v="10.2372"/>
    <n v="5.0278"/>
    <n v="9.3798220000000008"/>
    <n v="1.108063"/>
    <n v="0"/>
    <n v="9.6009910000000005"/>
    <n v="1.3179140981642288"/>
    <n v="5.8823015150979154"/>
    <n v="1.8592"/>
    <n v="7.3848000000000003"/>
    <n v="12.995963"/>
    <n v="9.6994279999999993"/>
    <n v="0"/>
    <m/>
  </r>
  <r>
    <x v="468"/>
    <n v="543334"/>
    <s v="NUVOCO"/>
    <s v="INE118D01016"/>
    <x v="8"/>
    <x v="12"/>
    <d v="2022-09-05T00:00:00"/>
    <x v="465"/>
    <n v="-1.439052"/>
    <n v="260.25"/>
    <n v="577.9"/>
    <m/>
    <m/>
    <m/>
    <m/>
    <n v="260"/>
    <n v="577.9"/>
    <n v="12464.749809499999"/>
    <n v="17750.406625600001"/>
    <n v="-0.68240000000000001"/>
    <n v="2.9624169999999999"/>
    <n v="14.468294"/>
    <n v="-37.719532999999998"/>
    <m/>
    <m/>
    <m/>
    <m/>
    <n v="578.45809999999994"/>
    <n v="1.4097999999999999"/>
    <n v="1.482"/>
    <n v="2.874841"/>
    <m/>
    <n v="0"/>
    <n v="12.741203000000001"/>
    <n v="1.2761427475449243"/>
    <n v="10.209894589425401"/>
    <n v="-1.7283999999999999"/>
    <n v="247.55799999999999"/>
    <n v="34.182158999999999"/>
    <n v="8.0095759999999991"/>
    <n v="0"/>
    <m/>
  </r>
  <r>
    <x v="469"/>
    <n v="543396"/>
    <s v="PAYTM"/>
    <s v="INE982J01020"/>
    <x v="9"/>
    <x v="56"/>
    <d v="2022-09-05T00:00:00"/>
    <x v="466"/>
    <n v="-2.5440040000000002"/>
    <n v="510.05"/>
    <n v="1961.05"/>
    <m/>
    <m/>
    <m/>
    <m/>
    <n v="510.05"/>
    <n v="1961.05"/>
    <n v="45981.994737360001"/>
    <n v="42007.063849095"/>
    <n v="-7.0008530000000002"/>
    <n v="-12.403435999999999"/>
    <n v="13.673911"/>
    <m/>
    <m/>
    <m/>
    <m/>
    <m/>
    <m/>
    <n v="3.6753999999999998"/>
    <n v="2.8778999999999999"/>
    <n v="-5.485519"/>
    <m/>
    <n v="0"/>
    <n v="-18.519183000000002"/>
    <n v="7.9788295570640289"/>
    <n v="-37.193233630478041"/>
    <n v="-40.949300000000001"/>
    <n v="192.79480000000001"/>
    <n v="-19.049306999999999"/>
    <n v="-34.856703000000003"/>
    <n v="0"/>
    <m/>
  </r>
  <r>
    <x v="470"/>
    <n v="543390"/>
    <s v="POLICYBZR"/>
    <s v="INE417T01026"/>
    <x v="9"/>
    <x v="56"/>
    <d v="2022-09-05T00:00:00"/>
    <x v="467"/>
    <n v="2.4932750000000001"/>
    <n v="454.3"/>
    <n v="1470"/>
    <m/>
    <m/>
    <m/>
    <m/>
    <n v="454.3"/>
    <n v="1470"/>
    <n v="22207.537915429999"/>
    <n v="19765.196128830001"/>
    <n v="-3.2802889999999998"/>
    <n v="-9.9117940000000004"/>
    <n v="-24.867283"/>
    <m/>
    <m/>
    <m/>
    <m/>
    <m/>
    <m/>
    <n v="4.2645"/>
    <n v="4.7564000000000002"/>
    <n v="-0.64291799999999999"/>
    <m/>
    <n v="0"/>
    <n v="-222.39320499999999"/>
    <n v="15.58544022024858"/>
    <n v="773.62007647983"/>
    <m/>
    <m/>
    <n v="1248.086957"/>
    <n v="-3273"/>
    <n v="0"/>
    <m/>
  </r>
  <r>
    <x v="471"/>
    <n v="540173"/>
    <s v="PNBHOUSING"/>
    <s v="INE572E01012"/>
    <x v="6"/>
    <x v="29"/>
    <d v="2022-09-05T00:00:00"/>
    <x v="468"/>
    <n v="-1.0925370000000001"/>
    <n v="311.45"/>
    <n v="675.95"/>
    <n v="145.65"/>
    <n v="925"/>
    <n v="145.65"/>
    <n v="1675"/>
    <n v="145.65"/>
    <n v="1717.65"/>
    <n v="6358.6096609200004"/>
    <n v="52998.901974549997"/>
    <n v="5.801183"/>
    <n v="8.5367619999999995"/>
    <n v="14.055859"/>
    <n v="-41.806072"/>
    <n v="-16.310234999999999"/>
    <n v="-25.065705999999999"/>
    <m/>
    <n v="7.6779999999999999"/>
    <n v="10.8353"/>
    <n v="0.63260000000000005"/>
    <n v="1.0499499999999999"/>
    <n v="9.5091929999999998"/>
    <n v="0.81403599999999998"/>
    <n v="0"/>
    <n v="10.546519999999999"/>
    <n v="1.0750301211059676"/>
    <n v="1.0163888027199142"/>
    <n v="48.918999999999997"/>
    <n v="593.75149999999996"/>
    <n v="371.060498"/>
    <n v="329.69098500000001"/>
    <n v="0"/>
    <m/>
  </r>
  <r>
    <x v="472"/>
    <n v="500338"/>
    <s v="PRSMJOHNSN"/>
    <s v="INE010A01011"/>
    <x v="8"/>
    <x v="12"/>
    <d v="2022-09-05T00:00:00"/>
    <x v="469"/>
    <n v="0.27799800000000002"/>
    <n v="96.65"/>
    <n v="160"/>
    <n v="25.7"/>
    <n v="160"/>
    <n v="25.7"/>
    <n v="160"/>
    <n v="3.1"/>
    <n v="160"/>
    <n v="6354.8768225000003"/>
    <n v="7498.4732567000001"/>
    <n v="-0.98039200000000004"/>
    <n v="5.8256500000000004"/>
    <n v="16.198803000000002"/>
    <n v="-1.4057010000000001"/>
    <n v="13.586147"/>
    <n v="3.171923"/>
    <n v="9.8931920000000009"/>
    <n v="73.292199999999994"/>
    <n v="36.8018"/>
    <n v="4.8609999999999998"/>
    <n v="4.3777999999999997"/>
    <n v="3.6091120000000001"/>
    <n v="3.081823"/>
    <n v="0"/>
    <n v="13.293751"/>
    <n v="0.95644901787111847"/>
    <n v="11.238419733491316"/>
    <n v="1.7184999999999999"/>
    <n v="25.9102"/>
    <n v="11.233708999999999"/>
    <n v="0.559639"/>
    <n v="0"/>
    <m/>
  </r>
  <r>
    <x v="473"/>
    <n v="532689"/>
    <s v="PVR"/>
    <s v="INE191H01014"/>
    <x v="9"/>
    <x v="120"/>
    <d v="2022-09-05T00:00:00"/>
    <x v="470"/>
    <n v="4.2055449999999999"/>
    <n v="1224.05"/>
    <n v="2214.85"/>
    <n v="705.32543599999997"/>
    <n v="2214.85"/>
    <n v="705.32543599999997"/>
    <n v="2214.85"/>
    <n v="56.462913999999998"/>
    <n v="2214.85"/>
    <n v="11879.308257500001"/>
    <n v="12272.69359895"/>
    <n v="5.7034529999999997"/>
    <n v="-9.9437630000000006"/>
    <n v="6.6371320000000003"/>
    <n v="44.714142000000002"/>
    <n v="9.8843619999999994"/>
    <n v="8.5344219999999993"/>
    <n v="26.925194000000001"/>
    <m/>
    <n v="51.394649999999999"/>
    <n v="8.4138999999999999"/>
    <n v="5.9763000000000002"/>
    <n v="4.2570259999999998"/>
    <m/>
    <n v="0"/>
    <n v="14.403556"/>
    <n v="5.2726389396851321"/>
    <n v="71.223144418130587"/>
    <n v="-35.270699999999998"/>
    <n v="231.16489999999999"/>
    <n v="27.342623"/>
    <n v="7.2737699999999998"/>
    <n v="0"/>
    <m/>
  </r>
  <r>
    <x v="474"/>
    <n v="540065"/>
    <s v="RBLBANK"/>
    <s v="INE976G01028"/>
    <x v="6"/>
    <x v="46"/>
    <d v="2022-09-05T00:00:00"/>
    <x v="471"/>
    <n v="1.763741"/>
    <n v="74.150000000000006"/>
    <n v="221.3"/>
    <n v="74.150000000000006"/>
    <n v="415"/>
    <n v="74.150000000000006"/>
    <n v="716.55"/>
    <n v="74.150000000000006"/>
    <n v="716.55"/>
    <n v="7433.9855411999997"/>
    <n v="854.5748486"/>
    <n v="-0.32141399999999998"/>
    <n v="28.950104"/>
    <n v="17.028302"/>
    <n v="-27.961672"/>
    <n v="-27.45363"/>
    <n v="-25.320229999999999"/>
    <m/>
    <n v="14.7278"/>
    <n v="26.347300000000001"/>
    <n v="0.58409999999999995"/>
    <n v="1.1697"/>
    <n v="666.68935099999999"/>
    <n v="0.51486500000000002"/>
    <n v="0"/>
    <n v="0.35208800000000001"/>
    <n v="0.87008563246359716"/>
    <n v="1.1527507752938575"/>
    <n v="8.4194999999999993"/>
    <n v="212.3064"/>
    <n v="107.56899300000001"/>
    <n v="52.755965000000003"/>
    <n v="0"/>
    <m/>
  </r>
  <r>
    <x v="475"/>
    <n v="543248"/>
    <s v="RBA"/>
    <s v="INE07T201019"/>
    <x v="9"/>
    <x v="121"/>
    <d v="2022-09-05T00:00:00"/>
    <x v="472"/>
    <n v="2.0306510000000002"/>
    <n v="86.5"/>
    <n v="171.9"/>
    <m/>
    <m/>
    <m/>
    <m/>
    <n v="86.5"/>
    <n v="219.15"/>
    <n v="6568.2549076300002"/>
    <n v="5907.3795571299997"/>
    <n v="2.2264879999999998"/>
    <n v="10.360547"/>
    <n v="26.328272999999999"/>
    <n v="-15.218083"/>
    <m/>
    <m/>
    <m/>
    <m/>
    <m/>
    <n v="3.4289000000000001"/>
    <n v="3.2783000000000002"/>
    <n v="0.43177399999999999"/>
    <m/>
    <n v="0"/>
    <n v="39.803117"/>
    <n v="5.8078504692433732"/>
    <n v="94.96500986958722"/>
    <n v="-1.446"/>
    <n v="38.831299999999999"/>
    <n v="1.403656"/>
    <n v="-3.159154"/>
    <n v="0"/>
    <m/>
  </r>
  <r>
    <x v="476"/>
    <n v="500368"/>
    <s v="PATANJALI"/>
    <s v="INE619A01035"/>
    <x v="2"/>
    <x v="132"/>
    <d v="2022-09-05T00:00:00"/>
    <x v="473"/>
    <n v="4.9078530000000002"/>
    <n v="700.05"/>
    <n v="1324.35"/>
    <n v="3.32"/>
    <n v="1535"/>
    <n v="3.28"/>
    <n v="1535"/>
    <n v="3.28"/>
    <n v="1535"/>
    <n v="47882.869180574999"/>
    <n v="48915.906008890001"/>
    <n v="16.264502"/>
    <n v="17.498104999999999"/>
    <n v="21.249482"/>
    <n v="24.874442999999999"/>
    <n v="564.06765900000005"/>
    <n v="133.096711"/>
    <n v="31.762038"/>
    <n v="54.7836"/>
    <n v="27.2136"/>
    <n v="4.47"/>
    <n v="5.5697999999999999"/>
    <n v="3.5733419999999998"/>
    <n v="2.6415440000000001"/>
    <n v="0.378"/>
    <n v="27.857738999999999"/>
    <n v="1.8310718394345264"/>
    <n v="193.64969454106802"/>
    <n v="24.145"/>
    <n v="295.91899999999998"/>
    <n v="8.3602120000000006"/>
    <n v="2.0681959999999999"/>
    <n v="0"/>
    <m/>
  </r>
  <r>
    <x v="477"/>
    <n v="543397"/>
    <s v="SAPPHIRE"/>
    <s v="INE806T01012"/>
    <x v="9"/>
    <x v="121"/>
    <d v="2022-09-05T00:00:00"/>
    <x v="474"/>
    <n v="0.69115899999999997"/>
    <n v="909"/>
    <n v="1540"/>
    <m/>
    <m/>
    <m/>
    <m/>
    <n v="909"/>
    <n v="1540"/>
    <n v="8633.5250456699996"/>
    <n v="8259.9670403349992"/>
    <n v="8.2016050000000007"/>
    <n v="12.037342000000001"/>
    <n v="36.487976000000003"/>
    <m/>
    <m/>
    <m/>
    <m/>
    <n v="77.907899999999998"/>
    <n v="142.06120000000001"/>
    <n v="8.3040000000000003"/>
    <n v="3.4306000000000001"/>
    <n v="2.7296659999999999"/>
    <m/>
    <n v="0"/>
    <n v="19.935672"/>
    <n v="4.3941232598869391"/>
    <n v="21.863113894173061"/>
    <n v="17.439800000000002"/>
    <n v="163.61959999999999"/>
    <n v="62.145319000000001"/>
    <n v="5.2542369999999998"/>
    <n v="0"/>
    <m/>
  </r>
  <r>
    <x v="478"/>
    <n v="540203"/>
    <s v="SFL"/>
    <s v="INE916U01025"/>
    <x v="10"/>
    <x v="133"/>
    <d v="2022-09-05T00:00:00"/>
    <x v="475"/>
    <n v="0.55660100000000001"/>
    <n v="2226.0500000000002"/>
    <n v="4055"/>
    <n v="1101"/>
    <n v="4055"/>
    <n v="1073.2"/>
    <n v="4055"/>
    <n v="850.1"/>
    <n v="4055"/>
    <n v="15796.117144440001"/>
    <n v="16036.779267919999"/>
    <n v="10.790426"/>
    <n v="14.158936000000001"/>
    <n v="13.780530000000001"/>
    <n v="41.362493000000001"/>
    <n v="39.248021000000001"/>
    <n v="19.557224999999999"/>
    <m/>
    <n v="67.334999999999994"/>
    <n v="48.623249999999999"/>
    <n v="11.007099999999999"/>
    <n v="9.4635999999999996"/>
    <n v="2.6187"/>
    <n v="4.4890939999999997"/>
    <n v="0"/>
    <n v="37.979346999999997"/>
    <n v="4.9992775041902977"/>
    <n v="80.122979159049734"/>
    <n v="48.088700000000003"/>
    <n v="294.17869999999999"/>
    <n v="40.413505999999998"/>
    <n v="15.820698999999999"/>
    <n v="0"/>
    <m/>
  </r>
  <r>
    <x v="479"/>
    <n v="532670"/>
    <s v="RENUKA"/>
    <s v="INE087H01022"/>
    <x v="2"/>
    <x v="62"/>
    <d v="2022-09-05T00:00:00"/>
    <x v="476"/>
    <n v="0.52410900000000005"/>
    <n v="24.4"/>
    <n v="63.25"/>
    <n v="3.2"/>
    <n v="63.25"/>
    <n v="3.2"/>
    <n v="63.25"/>
    <n v="3.2"/>
    <n v="123.6"/>
    <n v="10206.108461534999"/>
    <n v="15302.225666075001"/>
    <n v="2.457265"/>
    <n v="0.84121999999999997"/>
    <n v="-5.4240630000000003"/>
    <n v="88.779527999999999"/>
    <n v="86.853149999999999"/>
    <n v="23.264420999999999"/>
    <n v="4.1108659999999997"/>
    <m/>
    <n v="0.93069999999999997"/>
    <n v="-5.4020999999999999"/>
    <n v="2.70065"/>
    <n v="3.223894"/>
    <m/>
    <n v="0"/>
    <n v="24.946569"/>
    <n v="1.351050867270525"/>
    <n v="-75.65964981307684"/>
    <n v="-5.3600000000000002E-2"/>
    <n v="-8.8760999999999992"/>
    <n v="-0.63375899999999996"/>
    <n v="-3.9463750000000002"/>
    <n v="0"/>
    <m/>
  </r>
  <r>
    <x v="480"/>
    <n v="540673"/>
    <s v="SIS"/>
    <s v="INE285J01028"/>
    <x v="9"/>
    <x v="104"/>
    <d v="2022-09-05T00:00:00"/>
    <x v="477"/>
    <n v="0.55315899999999996"/>
    <n v="422.05"/>
    <n v="560"/>
    <n v="313.64999999999998"/>
    <n v="624.1"/>
    <n v="313.64999999999998"/>
    <n v="702.4"/>
    <n v="313.64999999999998"/>
    <n v="702.4"/>
    <n v="6654.4782879499999"/>
    <n v="7244.8391585999998"/>
    <n v="-0.96970999999999996"/>
    <n v="1.951767"/>
    <n v="-2.6352440000000001"/>
    <n v="-5.3327780000000002"/>
    <n v="6.0988030000000002"/>
    <n v="3.0928719999999998"/>
    <m/>
    <n v="19.0688"/>
    <n v="24.8858"/>
    <n v="3.1227999999999998"/>
    <n v="4.2423999999999999"/>
    <n v="6.6325669999999999"/>
    <n v="0.821106"/>
    <n v="0"/>
    <n v="13.274869000000001"/>
    <n v="0.6424503546739152"/>
    <n v="28.499446617486456"/>
    <n v="23.711500000000001"/>
    <n v="144.79040000000001"/>
    <n v="15.880557"/>
    <n v="16.094864000000001"/>
    <n v="0"/>
    <m/>
  </r>
  <r>
    <x v="481"/>
    <n v="500285"/>
    <s v="SPICEJET"/>
    <s v="INE285B01017"/>
    <x v="9"/>
    <x v="129"/>
    <d v="2022-09-05T00:00:00"/>
    <x v="478"/>
    <n v="0.11074199999999999"/>
    <n v="34.75"/>
    <n v="87.3"/>
    <n v="30.65"/>
    <n v="135.85"/>
    <n v="30.8"/>
    <n v="156.9"/>
    <n v="1"/>
    <n v="156.9"/>
    <n v="2720.3424058000001"/>
    <n v="3746.2959491500001"/>
    <n v="-3.2119909999999998"/>
    <n v="-3.9319869999999999"/>
    <n v="-4.3386240000000003"/>
    <n v="-36.827393000000001"/>
    <n v="-29.763189000000001"/>
    <m/>
    <m/>
    <m/>
    <n v="13.5969"/>
    <n v="-0.52929999999999999"/>
    <m/>
    <n v="-9.5785149999999994"/>
    <m/>
    <n v="0"/>
    <n v="-201.760876"/>
    <n v="0.35337754661885584"/>
    <n v="11.915125950681091"/>
    <n v="-29.852900000000002"/>
    <n v="-85.388199999999998"/>
    <n v="3.7992340000000002"/>
    <n v="1.2454879999999999"/>
    <n v="0"/>
    <m/>
  </r>
  <r>
    <x v="482"/>
    <n v="540575"/>
    <s v="STARCEMENT"/>
    <s v="INE460H01021"/>
    <x v="8"/>
    <x v="12"/>
    <d v="2022-09-05T00:00:00"/>
    <x v="479"/>
    <n v="1.0695190000000001"/>
    <n v="81"/>
    <n v="111.75"/>
    <n v="56"/>
    <n v="120"/>
    <n v="56"/>
    <n v="151.9"/>
    <n v="56"/>
    <n v="151.9"/>
    <n v="3805.3586260550001"/>
    <n v="3320.2122156300002"/>
    <n v="0.69259499999999996"/>
    <n v="-3.027193"/>
    <n v="5.6456119999999999"/>
    <n v="-11.847015000000001"/>
    <n v="0.49876100000000001"/>
    <n v="-2.7341479999999998"/>
    <m/>
    <n v="15.447800000000001"/>
    <n v="14.962350000000001"/>
    <n v="1.7019"/>
    <n v="2.1322000000000001"/>
    <n v="9.8514649999999993"/>
    <n v="-7.367216"/>
    <n v="0"/>
    <n v="7.987654"/>
    <n v="1.6010731548077104"/>
    <n v="10.800481891824848"/>
    <n v="6.0946999999999996"/>
    <n v="55.3215"/>
    <n v="8.542859"/>
    <n v="6.77562"/>
    <n v="0"/>
    <m/>
  </r>
  <r>
    <x v="483"/>
    <n v="543412"/>
    <s v="STARHEALTH"/>
    <s v="INE575P01011"/>
    <x v="16"/>
    <x v="74"/>
    <d v="2022-09-05T00:00:00"/>
    <x v="480"/>
    <n v="2.2456"/>
    <n v="469.05"/>
    <n v="940"/>
    <m/>
    <m/>
    <m/>
    <m/>
    <n v="469.05"/>
    <n v="940"/>
    <n v="43587.731738249997"/>
    <n v="42136.938987250003"/>
    <n v="2.4251839999999998"/>
    <n v="8.2536059999999996"/>
    <n v="6.9554179999999999"/>
    <m/>
    <m/>
    <m/>
    <m/>
    <m/>
    <m/>
    <n v="9.1913999999999998"/>
    <n v="4.7289500000000002"/>
    <n v="0"/>
    <m/>
    <n v="0"/>
    <m/>
    <n v="4.443574346656594"/>
    <n v="784.51640997570189"/>
    <m/>
    <m/>
    <n v="0.96538800000000002"/>
    <n v="-19.636503000000001"/>
    <n v="0"/>
    <m/>
  </r>
  <r>
    <x v="484"/>
    <n v="542760"/>
    <s v="SWSOLAR"/>
    <s v="INE00M201021"/>
    <x v="7"/>
    <x v="85"/>
    <d v="2022-09-05T00:00:00"/>
    <x v="481"/>
    <n v="-0.72643199999999997"/>
    <n v="273.14999999999998"/>
    <n v="509.1"/>
    <n v="69.7"/>
    <n v="665"/>
    <m/>
    <m/>
    <n v="69.7"/>
    <n v="755.5"/>
    <n v="5707.8723899699999"/>
    <n v="5920.3656565749998"/>
    <n v="2.8742510000000001"/>
    <n v="2.1750210000000001"/>
    <n v="-8.2124869999999994"/>
    <n v="-7.5349839999999997"/>
    <n v="-19.134331"/>
    <m/>
    <m/>
    <m/>
    <n v="13.103999999999999"/>
    <n v="10.178599999999999"/>
    <n v="4.5057999999999998"/>
    <n v="-17.606152000000002"/>
    <m/>
    <n v="0"/>
    <n v="-5.4446149999999998"/>
    <n v="1.0953002337198057"/>
    <n v="28.400200965120909"/>
    <n v="-62.587899999999998"/>
    <n v="29.561900000000001"/>
    <n v="12.529925"/>
    <n v="12.075436"/>
    <n v="0"/>
    <m/>
  </r>
  <r>
    <x v="485"/>
    <n v="532531"/>
    <s v="STAR"/>
    <s v="INE939A01011"/>
    <x v="0"/>
    <x v="0"/>
    <d v="2022-09-05T00:00:00"/>
    <x v="482"/>
    <n v="0.99160899999999996"/>
    <n v="263.35000000000002"/>
    <n v="642.4"/>
    <n v="263.35000000000002"/>
    <n v="1000"/>
    <n v="263.35000000000002"/>
    <n v="1041.0999999999999"/>
    <n v="47.1"/>
    <n v="1414"/>
    <n v="2980.4205772800001"/>
    <n v="5573.33006656"/>
    <n v="-0.82396999999999998"/>
    <n v="-5.7382879999999998"/>
    <n v="1.940253"/>
    <n v="-46.029676000000002"/>
    <n v="-4.476534"/>
    <n v="-18.425706000000002"/>
    <n v="-8.6507860000000001"/>
    <m/>
    <n v="23.348050000000001"/>
    <n v="1.3083"/>
    <n v="1.6637500000000001"/>
    <n v="2.2331310000000002"/>
    <m/>
    <n v="0"/>
    <n v="25.072901999999999"/>
    <n v="0.89718791666842268"/>
    <n v="-11.560307108895914"/>
    <n v="-43.4392"/>
    <n v="253.1473"/>
    <n v="-28.713107999999998"/>
    <n v="-51.643946999999997"/>
    <n v="0"/>
    <m/>
  </r>
  <r>
    <x v="486"/>
    <n v="532872"/>
    <s v="SPARC"/>
    <s v="INE232I01014"/>
    <x v="0"/>
    <x v="0"/>
    <d v="2022-09-05T00:00:00"/>
    <x v="483"/>
    <n v="0.66269100000000003"/>
    <n v="170.45"/>
    <n v="349"/>
    <n v="81"/>
    <n v="349"/>
    <n v="81"/>
    <n v="532.4"/>
    <n v="35.173732000000001"/>
    <n v="593.95887800000003"/>
    <n v="6194.7622403100004"/>
    <n v="6226.9643540500001"/>
    <n v="-1.936733"/>
    <n v="1.71875"/>
    <n v="4.0410959999999996"/>
    <n v="-23.999333"/>
    <n v="15.119246"/>
    <n v="-9.8327249999999999"/>
    <n v="12.247221"/>
    <m/>
    <m/>
    <n v="-21.706600000000002"/>
    <n v="42.817399999999999"/>
    <n v="-3.3254640000000002"/>
    <m/>
    <n v="0"/>
    <n v="-30.455660999999999"/>
    <n v="43.102993600821044"/>
    <n v="-29.749257394066728"/>
    <n v="-8.2529000000000003"/>
    <n v="-1.8803000000000001"/>
    <n v="-7.6587880000000004"/>
    <n v="-9.2672360000000005"/>
    <n v="0"/>
    <m/>
  </r>
  <r>
    <x v="487"/>
    <n v="532667"/>
    <s v="SUZLON"/>
    <s v="INE040H01021"/>
    <x v="7"/>
    <x v="126"/>
    <d v="2022-09-05T00:00:00"/>
    <x v="484"/>
    <n v="19.886364"/>
    <n v="5.9"/>
    <n v="13.1"/>
    <n v="1.65"/>
    <n v="13.1"/>
    <n v="1.65"/>
    <n v="17.5"/>
    <n v="1.65"/>
    <n v="469.43150100000003"/>
    <n v="10346.838347712999"/>
    <n v="15220.006768529"/>
    <n v="28.658536999999999"/>
    <n v="48.591549000000001"/>
    <n v="15.934066"/>
    <n v="71.544714999999997"/>
    <n v="44.453522999999997"/>
    <n v="-8.1633600000000008"/>
    <n v="-3.617483"/>
    <n v="4.5860000000000003"/>
    <n v="9.4420000000000002"/>
    <n v="3.4975999999999998"/>
    <n v="6.9311999999999996"/>
    <n v="4.9118069999999996"/>
    <n v="0.34923799999999999"/>
    <n v="0"/>
    <n v="15.726884"/>
    <n v="1.5300292861249742"/>
    <n v="19.503936564963244"/>
    <n v="2.3048000000000002"/>
    <n v="3.0221"/>
    <n v="0.62353099999999995"/>
    <n v="0.17322499999999999"/>
    <n v="0"/>
    <m/>
  </r>
  <r>
    <x v="488"/>
    <n v="500570"/>
    <s v="TATAMOTORS"/>
    <s v="INE155A01022"/>
    <x v="3"/>
    <x v="122"/>
    <d v="2022-09-05T00:00:00"/>
    <x v="485"/>
    <n v="-0.59555999999999998"/>
    <n v="290.89999999999998"/>
    <n v="536.70000000000005"/>
    <n v="63.5"/>
    <n v="536.70000000000005"/>
    <n v="63.5"/>
    <n v="536.70000000000005"/>
    <n v="10.897883999999999"/>
    <n v="605.90114200000005"/>
    <n v="152441.9436996"/>
    <n v="229786.74390145999"/>
    <n v="-1.300935"/>
    <n v="-2.1113240000000002"/>
    <n v="6.2746009999999997"/>
    <n v="55.303671000000001"/>
    <n v="61.237549000000001"/>
    <n v="3.6649910000000001"/>
    <n v="7.0447949999999997"/>
    <m/>
    <n v="22.405999999999999"/>
    <n v="3.8645999999999998"/>
    <n v="0.98485"/>
    <n v="1.973795"/>
    <m/>
    <n v="0"/>
    <n v="9.1006309999999999"/>
    <n v="0.54263781228053731"/>
    <n v="10.673090956036024"/>
    <n v="-36.123199999999997"/>
    <n v="118.7698"/>
    <n v="37.300261999999996"/>
    <n v="-31.445961"/>
    <n v="0"/>
    <m/>
  </r>
  <r>
    <x v="489"/>
    <n v="532371"/>
    <s v="TTML"/>
    <s v="INE517B01013"/>
    <x v="14"/>
    <x v="36"/>
    <d v="2022-09-05T00:00:00"/>
    <x v="486"/>
    <n v="-1.8484290000000001"/>
    <n v="33.299999999999997"/>
    <n v="291.05"/>
    <n v="1.8"/>
    <n v="291.05"/>
    <n v="1.8"/>
    <n v="291.05"/>
    <n v="1.8"/>
    <n v="291.05"/>
    <n v="25922.34166002"/>
    <n v="45938.745759960002"/>
    <n v="41.524520000000003"/>
    <n v="21.844882999999999"/>
    <n v="11.320755"/>
    <n v="270.81005599999997"/>
    <n v="281.01414199999999"/>
    <n v="81.445479000000006"/>
    <n v="28.517147000000001"/>
    <m/>
    <n v="15.021660000000001"/>
    <n v="-1.3552"/>
    <n v="1.391985"/>
    <n v="0.75409800000000005"/>
    <m/>
    <n v="0"/>
    <n v="94.594238000000004"/>
    <n v="23.732974740233463"/>
    <n v="48.689597408001504"/>
    <n v="-6.0956000000000001"/>
    <n v="-97.8429"/>
    <n v="2.7233710000000002"/>
    <n v="-5.7445019999999998"/>
    <n v="0"/>
    <m/>
  </r>
  <r>
    <x v="490"/>
    <n v="541700"/>
    <s v="TCNSBRANDS"/>
    <s v="INE778U01029"/>
    <x v="1"/>
    <x v="60"/>
    <d v="2022-09-05T00:00:00"/>
    <x v="185"/>
    <n v="5.4060170000000003"/>
    <n v="494.1"/>
    <n v="932.55"/>
    <n v="295.10000000000002"/>
    <n v="932.55"/>
    <m/>
    <m/>
    <n v="295.10000000000002"/>
    <n v="932.55"/>
    <n v="4302.9751111799997"/>
    <n v="3932.8275761499999"/>
    <n v="20.652455"/>
    <n v="15.623191"/>
    <n v="22.556325000000001"/>
    <n v="3.2343820000000001"/>
    <n v="2.2350810000000001"/>
    <m/>
    <m/>
    <n v="131.3124"/>
    <n v="33.669199999999996"/>
    <n v="7.7854000000000001"/>
    <n v="5.6580500000000002"/>
    <n v="2.9332850000000001"/>
    <n v="-3.542834"/>
    <n v="0"/>
    <n v="21.527916999999999"/>
    <n v="3.9893410931210123"/>
    <n v="41.506463887141891"/>
    <n v="5.3170999999999999"/>
    <n v="89.680700000000002"/>
    <n v="16.825448000000002"/>
    <n v="5.6137300000000003"/>
    <n v="0"/>
    <m/>
  </r>
  <r>
    <x v="491"/>
    <n v="539658"/>
    <s v="TEAMLEASE"/>
    <s v="INE985S01024"/>
    <x v="9"/>
    <x v="26"/>
    <d v="2022-09-05T00:00:00"/>
    <x v="487"/>
    <n v="2.5457E-2"/>
    <n v="2910"/>
    <n v="5550"/>
    <n v="1415.35"/>
    <n v="5550"/>
    <n v="1415.35"/>
    <n v="5550"/>
    <n v="790"/>
    <n v="5550"/>
    <n v="5675.2724695500001"/>
    <n v="5409.7665865649997"/>
    <n v="-3.8575029999999999"/>
    <n v="1.6218109999999999"/>
    <n v="-1.9076569999999999"/>
    <n v="-21.443524"/>
    <n v="7.2356189999999998"/>
    <n v="17.326022999999999"/>
    <m/>
    <n v="149.8184"/>
    <n v="64.033749999999998"/>
    <n v="7.9246999999999996"/>
    <n v="9.1911000000000005"/>
    <n v="2.8447339999999999"/>
    <n v="-14.43074"/>
    <n v="0"/>
    <n v="32.672801999999997"/>
    <n v="0.81279227352362116"/>
    <n v="-923.16879262639077"/>
    <n v="22.1568"/>
    <n v="418.88080000000002"/>
    <n v="-3.595761"/>
    <n v="-15.832436"/>
    <n v="0"/>
    <m/>
  </r>
  <r>
    <x v="492"/>
    <n v="532800"/>
    <s v="TV18BRDCST"/>
    <s v="INE886H01027"/>
    <x v="9"/>
    <x v="98"/>
    <d v="2022-09-05T00:00:00"/>
    <x v="488"/>
    <n v="7.46089"/>
    <n v="34.9"/>
    <n v="82.6"/>
    <n v="11.85"/>
    <n v="82.6"/>
    <n v="11.85"/>
    <n v="82.6"/>
    <n v="11.85"/>
    <n v="216.96115499999999"/>
    <n v="7654.6181144000002"/>
    <n v="7660.3564648000001"/>
    <n v="5.8056869999999998"/>
    <n v="16.124836999999999"/>
    <n v="10.110974000000001"/>
    <n v="23.172414"/>
    <n v="30.479355000000002"/>
    <n v="1.5229490000000001"/>
    <n v="10.009748999999999"/>
    <n v="14.7639"/>
    <n v="19.958200000000001"/>
    <n v="1.5846"/>
    <n v="1.5544500000000001"/>
    <n v="11.818514"/>
    <n v="0.175535"/>
    <n v="0"/>
    <n v="7.7086899999999998"/>
    <n v="1.3581047885384785"/>
    <n v="5.8046258194750928"/>
    <n v="3.0243000000000002"/>
    <n v="28.177399999999999"/>
    <n v="7.6921869999999997"/>
    <n v="6.4045259999999997"/>
    <n v="0"/>
    <m/>
  </r>
  <r>
    <x v="493"/>
    <n v="532505"/>
    <s v="UCOBANK"/>
    <s v="INE691A01018"/>
    <x v="6"/>
    <x v="46"/>
    <d v="2022-09-05T00:00:00"/>
    <x v="489"/>
    <n v="2.5104600000000001"/>
    <n v="10.55"/>
    <n v="15.3"/>
    <n v="8.4"/>
    <n v="22.4"/>
    <n v="8.4"/>
    <n v="38.4"/>
    <n v="8.4"/>
    <n v="152.4"/>
    <n v="14658.004723776001"/>
    <n v="1647.5232203200001"/>
    <n v="0.40983599999999998"/>
    <n v="0.82304500000000003"/>
    <n v="6.0606059999999999"/>
    <n v="-4.6692609999999997"/>
    <n v="-6.4238949999999999"/>
    <n v="-16.947085000000001"/>
    <n v="-15.383412"/>
    <n v="15.404"/>
    <n v="39.148850000000003"/>
    <n v="0.69579999999999997"/>
    <n v="0.73165000000000002"/>
    <n v="534.65885300000002"/>
    <n v="1.2178659999999999"/>
    <n v="0"/>
    <n v="0.40539700000000001"/>
    <n v="0.96037203585807096"/>
    <n v="3.3323784346160759"/>
    <n v="0.79590000000000005"/>
    <n v="17.6205"/>
    <n v="3.6790539999999998"/>
    <n v="-0.87705999999999995"/>
    <n v="0"/>
    <m/>
  </r>
  <r>
    <x v="494"/>
    <n v="541578"/>
    <s v="VARROC"/>
    <s v="INE665L01035"/>
    <x v="3"/>
    <x v="3"/>
    <d v="2022-09-05T00:00:00"/>
    <x v="490"/>
    <n v="-1.9592369999999999"/>
    <n v="260"/>
    <n v="494.6"/>
    <n v="119.2"/>
    <n v="526.6"/>
    <m/>
    <m/>
    <n v="119.2"/>
    <n v="1178.7"/>
    <n v="5706.57204"/>
    <n v="8066.2375199999997"/>
    <n v="10.919369"/>
    <n v="9.2294169999999998"/>
    <n v="9.4378390000000003"/>
    <n v="32.810830000000003"/>
    <n v="-4.0479000000000003"/>
    <m/>
    <m/>
    <m/>
    <n v="61.608049999999999"/>
    <n v="2.8685999999999998"/>
    <n v="1.8752"/>
    <n v="-4.1073279999999999"/>
    <m/>
    <n v="0"/>
    <n v="27.853607"/>
    <n v="0.60401201594575826"/>
    <n v="12.04660263284555"/>
    <n v="-61.104799999999997"/>
    <n v="130.20439999999999"/>
    <n v="31.003862000000002"/>
    <n v="-28.591335000000001"/>
    <n v="0"/>
    <m/>
  </r>
  <r>
    <x v="495"/>
    <n v="532822"/>
    <s v="IDEA"/>
    <s v="INE669E01016"/>
    <x v="14"/>
    <x v="36"/>
    <d v="2022-09-05T00:00:00"/>
    <x v="491"/>
    <n v="3.910615"/>
    <n v="7.05"/>
    <n v="16.8"/>
    <n v="2.4"/>
    <n v="16.8"/>
    <n v="2.4"/>
    <n v="71.815600000000003"/>
    <n v="2.4"/>
    <n v="123.21599999999999"/>
    <n v="29806.290837280001"/>
    <n v="216231.70655284499"/>
    <n v="1.6393439999999999"/>
    <n v="6.2857139999999996"/>
    <n v="1.086957"/>
    <n v="28.275862"/>
    <n v="22.980895"/>
    <n v="-29.256710999999999"/>
    <n v="-14.688522000000001"/>
    <m/>
    <m/>
    <n v="-0.43030000000000002"/>
    <n v="0.70469999999999999"/>
    <n v="-2.929281"/>
    <m/>
    <n v="0"/>
    <n v="12.843261"/>
    <n v="0.74964577500987162"/>
    <n v="1.7142860089308103"/>
    <n v="-8.7871000000000006"/>
    <n v="-21.565799999999999"/>
    <n v="5.4133399999999998"/>
    <n v="-3.42849"/>
    <n v="0"/>
    <m/>
  </r>
  <r>
    <x v="496"/>
    <n v="505533"/>
    <s v="WESTLIFE"/>
    <s v="INE274F01020"/>
    <x v="9"/>
    <x v="121"/>
    <d v="2022-09-05T00:00:00"/>
    <x v="492"/>
    <n v="0.82202399999999998"/>
    <n v="402.3"/>
    <n v="683.55"/>
    <n v="267"/>
    <n v="683.55"/>
    <n v="225.25"/>
    <n v="683.55"/>
    <n v="5.0000000000000001E-3"/>
    <n v="683.55"/>
    <n v="10136.630405825001"/>
    <n v="10118.488282075001"/>
    <n v="0.85330899999999998"/>
    <n v="6.6092659999999999"/>
    <n v="41.161780999999998"/>
    <n v="21.720813"/>
    <n v="32.953017000000003"/>
    <m/>
    <m/>
    <n v="184.67089999999999"/>
    <n v="182.6283"/>
    <n v="21.136500000000002"/>
    <n v="11.051550000000001"/>
    <n v="1.7709060000000001"/>
    <n v="3.8513670000000002"/>
    <n v="0"/>
    <n v="34.055911999999999"/>
    <n v="7.8065236220640717"/>
    <n v="59.425888787549248"/>
    <n v="3.5466000000000002"/>
    <n v="30.986699999999999"/>
    <n v="10.939617999999999"/>
    <n v="1.2949170000000001"/>
    <n v="0"/>
    <m/>
  </r>
  <r>
    <x v="497"/>
    <n v="532300"/>
    <s v="WOCKPHARMA"/>
    <s v="INE049B01025"/>
    <x v="0"/>
    <x v="0"/>
    <d v="2022-09-05T00:00:00"/>
    <x v="493"/>
    <n v="3.013582"/>
    <n v="201.5"/>
    <n v="492.045704"/>
    <n v="134.83234300000001"/>
    <n v="741.36298999999997"/>
    <n v="134.83234300000001"/>
    <n v="932.57842900000003"/>
    <n v="61.120319000000002"/>
    <n v="1996.0588009999999"/>
    <n v="3503.5429452799999"/>
    <n v="4848.6166266999999"/>
    <n v="-0.10290199999999999"/>
    <n v="3.0792099999999998"/>
    <n v="-7.4723600000000001"/>
    <n v="-37.255094"/>
    <n v="4.1629670000000001"/>
    <n v="-15.751507"/>
    <n v="-13.949223999999999"/>
    <m/>
    <n v="35.002299999999998"/>
    <n v="0.93279999999999996"/>
    <n v="1.4818499999999999"/>
    <n v="1.3829899999999999"/>
    <m/>
    <n v="0"/>
    <n v="20.498950000000001"/>
    <n v="1.1812787882490585"/>
    <n v="8.4831548311864413"/>
    <n v="-20.703199999999999"/>
    <n v="260.72649999999999"/>
    <n v="28.680555999999999"/>
    <n v="8.5416670000000003"/>
    <n v="0"/>
    <m/>
  </r>
  <r>
    <x v="498"/>
    <n v="532648"/>
    <s v="YESBANK"/>
    <s v="INE528G01035"/>
    <x v="6"/>
    <x v="46"/>
    <d v="2022-09-05T00:00:00"/>
    <x v="494"/>
    <n v="2.7777780000000001"/>
    <n v="10.8"/>
    <n v="17.899999999999999"/>
    <n v="5.55"/>
    <n v="87.95"/>
    <n v="5.55"/>
    <n v="404"/>
    <n v="5.55"/>
    <n v="404"/>
    <n v="41716.865927115003"/>
    <n v="66306.639037874993"/>
    <n v="1.215805"/>
    <n v="0"/>
    <n v="25.660377"/>
    <n v="50"/>
    <n v="-34.573433999999999"/>
    <n v="-45.703453000000003"/>
    <n v="-12.944944"/>
    <n v="35.520899999999997"/>
    <n v="18.7043"/>
    <n v="1.2230000000000001"/>
    <n v="1.1193"/>
    <n v="23.805250999999998"/>
    <n v="15.579397"/>
    <n v="0"/>
    <n v="23.870284999999999"/>
    <n v="2.1251825505489617"/>
    <n v="1.7678327508609328"/>
    <n v="0.46870000000000001"/>
    <n v="13.613899999999999"/>
    <n v="9.4183950000000003"/>
    <n v="7.8645909999999999"/>
    <n v="0"/>
    <m/>
  </r>
  <r>
    <x v="499"/>
    <n v="543320"/>
    <s v="ZOMATO"/>
    <s v="INE758T01015"/>
    <x v="9"/>
    <x v="56"/>
    <d v="2022-09-05T00:00:00"/>
    <x v="495"/>
    <n v="-0.16736400000000001"/>
    <n v="40.6"/>
    <n v="169.1"/>
    <m/>
    <m/>
    <m/>
    <m/>
    <n v="40.549999999999997"/>
    <n v="169.1"/>
    <n v="50993.211957920001"/>
    <n v="47828.755639360003"/>
    <n v="-3.5569929999999998"/>
    <n v="3.1114950000000001"/>
    <n v="-17.325016999999999"/>
    <n v="-60.166944999999998"/>
    <m/>
    <m/>
    <m/>
    <m/>
    <m/>
    <n v="2.5924999999999998"/>
    <n v="3.9580000000000002"/>
    <n v="-1.5828899999999999"/>
    <m/>
    <n v="0"/>
    <n v="-40.165230000000001"/>
    <n v="10.70858521974842"/>
    <n v="-73.583278438557002"/>
    <n v="-1.2143999999999999"/>
    <n v="23.008900000000001"/>
    <n v="-0.90671199999999996"/>
    <n v="-1.155567"/>
    <n v="0"/>
    <m/>
  </r>
  <r>
    <x v="500"/>
    <n v="570001"/>
    <s v="TATAMTRDVR"/>
    <s v="IN9155A01020"/>
    <x v="3"/>
    <x v="122"/>
    <d v="2022-09-05T00:00:00"/>
    <x v="496"/>
    <n v="-0.95652199999999998"/>
    <n v="137.5"/>
    <n v="298.64999999999998"/>
    <n v="28.35"/>
    <n v="298.64999999999998"/>
    <n v="28.35"/>
    <n v="298.64999999999998"/>
    <n v="21.376476"/>
    <n v="387.30017199999998"/>
    <n v="8756.4108286200008"/>
    <m/>
    <n v="-1.27844"/>
    <n v="-2.1944000000000002E-2"/>
    <n v="10.074897"/>
    <n v="62.424242"/>
    <n v="65.833681999999996"/>
    <n v="0.71756200000000003"/>
    <n v="5.1846940000000004"/>
    <m/>
    <m/>
    <m/>
    <n v="37.0625"/>
    <n v="0"/>
    <m/>
    <n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31.063229"/>
  </r>
  <r>
    <x v="1"/>
    <x v="1"/>
    <n v="65.220625999999996"/>
  </r>
  <r>
    <x v="2"/>
    <x v="2"/>
    <n v="53.613410999999999"/>
  </r>
  <r>
    <x v="3"/>
    <x v="3"/>
    <n v="14.361882"/>
  </r>
  <r>
    <x v="4"/>
    <x v="4"/>
    <n v="29.135873"/>
  </r>
  <r>
    <x v="5"/>
    <x v="5"/>
    <n v="57.370117999999998"/>
  </r>
  <r>
    <x v="6"/>
    <x v="6"/>
    <n v="44.268827000000002"/>
  </r>
  <r>
    <x v="7"/>
    <x v="7"/>
    <n v="24.403777999999999"/>
  </r>
  <r>
    <x v="8"/>
    <x v="8"/>
    <n v="49.591430000000003"/>
  </r>
  <r>
    <x v="9"/>
    <x v="9"/>
    <n v="57.345154999999998"/>
  </r>
  <r>
    <x v="10"/>
    <x v="10"/>
    <n v="40.118313000000001"/>
  </r>
  <r>
    <x v="11"/>
    <x v="11"/>
    <n v="45.328482999999999"/>
  </r>
  <r>
    <x v="12"/>
    <x v="12"/>
    <n v="64.281301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388862-7CE5-4322-8E1B-133C3EBF97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17" firstHeaderRow="1" firstDataRow="1" firstDataCol="1"/>
  <pivotFields count="11">
    <pivotField showAll="0"/>
    <pivotField showAll="0"/>
    <pivotField axis="axisRow" showAll="0">
      <items count="14">
        <item x="8"/>
        <item x="5"/>
        <item x="10"/>
        <item x="6"/>
        <item x="0"/>
        <item x="11"/>
        <item x="4"/>
        <item x="1"/>
        <item x="12"/>
        <item x="7"/>
        <item x="9"/>
        <item x="3"/>
        <item x="2"/>
        <item t="default"/>
      </items>
    </pivotField>
    <pivotField showAll="0"/>
    <pivotField showAll="0">
      <items count="161">
        <item x="141"/>
        <item x="95"/>
        <item x="37"/>
        <item x="18"/>
        <item x="67"/>
        <item x="54"/>
        <item x="36"/>
        <item x="121"/>
        <item x="149"/>
        <item x="154"/>
        <item x="87"/>
        <item x="109"/>
        <item x="118"/>
        <item x="148"/>
        <item x="139"/>
        <item x="0"/>
        <item x="51"/>
        <item x="125"/>
        <item x="24"/>
        <item x="71"/>
        <item x="117"/>
        <item x="38"/>
        <item x="145"/>
        <item x="158"/>
        <item x="116"/>
        <item x="83"/>
        <item x="113"/>
        <item x="119"/>
        <item x="13"/>
        <item x="50"/>
        <item x="98"/>
        <item x="75"/>
        <item x="2"/>
        <item x="35"/>
        <item x="33"/>
        <item x="105"/>
        <item x="156"/>
        <item x="86"/>
        <item x="17"/>
        <item x="133"/>
        <item x="16"/>
        <item x="70"/>
        <item x="147"/>
        <item x="80"/>
        <item x="103"/>
        <item x="99"/>
        <item x="84"/>
        <item x="6"/>
        <item x="110"/>
        <item x="115"/>
        <item x="76"/>
        <item x="100"/>
        <item x="8"/>
        <item x="101"/>
        <item x="135"/>
        <item x="5"/>
        <item x="146"/>
        <item x="32"/>
        <item x="132"/>
        <item x="44"/>
        <item x="159"/>
        <item x="74"/>
        <item x="15"/>
        <item x="143"/>
        <item x="108"/>
        <item x="151"/>
        <item x="19"/>
        <item x="91"/>
        <item x="85"/>
        <item x="31"/>
        <item x="60"/>
        <item x="29"/>
        <item x="72"/>
        <item x="61"/>
        <item x="122"/>
        <item x="130"/>
        <item x="90"/>
        <item x="89"/>
        <item x="9"/>
        <item x="68"/>
        <item x="77"/>
        <item x="102"/>
        <item x="114"/>
        <item x="55"/>
        <item x="81"/>
        <item x="79"/>
        <item x="140"/>
        <item x="150"/>
        <item x="88"/>
        <item x="3"/>
        <item x="142"/>
        <item x="120"/>
        <item x="34"/>
        <item x="137"/>
        <item x="59"/>
        <item x="134"/>
        <item x="46"/>
        <item x="64"/>
        <item x="107"/>
        <item x="7"/>
        <item x="124"/>
        <item x="123"/>
        <item x="26"/>
        <item x="23"/>
        <item x="157"/>
        <item x="112"/>
        <item x="52"/>
        <item x="78"/>
        <item x="94"/>
        <item x="82"/>
        <item x="96"/>
        <item x="41"/>
        <item x="53"/>
        <item x="97"/>
        <item x="65"/>
        <item x="43"/>
        <item x="144"/>
        <item x="136"/>
        <item x="153"/>
        <item x="30"/>
        <item x="73"/>
        <item x="63"/>
        <item x="138"/>
        <item x="69"/>
        <item x="4"/>
        <item x="66"/>
        <item x="131"/>
        <item x="21"/>
        <item x="104"/>
        <item x="14"/>
        <item x="126"/>
        <item x="12"/>
        <item x="128"/>
        <item x="93"/>
        <item x="27"/>
        <item x="106"/>
        <item x="40"/>
        <item x="28"/>
        <item x="42"/>
        <item x="92"/>
        <item x="45"/>
        <item x="11"/>
        <item x="49"/>
        <item x="39"/>
        <item x="1"/>
        <item x="129"/>
        <item x="127"/>
        <item x="48"/>
        <item x="56"/>
        <item x="25"/>
        <item x="22"/>
        <item x="62"/>
        <item x="20"/>
        <item x="152"/>
        <item x="58"/>
        <item x="47"/>
        <item x="111"/>
        <item x="57"/>
        <item x="155"/>
        <item x="10"/>
        <item t="default"/>
      </items>
    </pivotField>
    <pivotField showAll="0"/>
    <pivotField axis="axisRow" showAll="0">
      <items count="3">
        <item x="0"/>
        <item h="1" x="1"/>
        <item t="default"/>
      </items>
    </pivotField>
    <pivotField showAll="0"/>
    <pivotField dataField="1" showAll="0"/>
    <pivotField showAll="0"/>
    <pivotField showAll="0"/>
  </pivotFields>
  <rowFields count="2">
    <field x="6"/>
    <field x="2"/>
  </rowFields>
  <rowItems count="1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Amount" fld="8" baseField="0" baseItem="0"/>
  </dataFields>
  <chartFormats count="2">
    <chartFormat chart="0" format="1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51EC1-709F-4BE9-A718-6F04354786BC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2:C4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Items count="1">
    <i/>
  </rowItems>
  <colFields count="1">
    <field x="6"/>
  </colFields>
  <colItems count="2">
    <i>
      <x/>
    </i>
    <i>
      <x v="1"/>
    </i>
  </colItems>
  <dataFields count="1">
    <dataField name="Sum of Amount" fld="8" baseField="0" baseItem="0"/>
  </dataFields>
  <formats count="6">
    <format dxfId="15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4">
      <pivotArea outline="0" collapsedLevelsAreSubtotals="1" fieldPosition="0">
        <references count="1">
          <reference field="6" count="1" selected="0">
            <x v="1"/>
          </reference>
        </references>
      </pivotArea>
    </format>
    <format dxfId="13">
      <pivotArea dataOnly="0" labelOnly="1" fieldPosition="0">
        <references count="1">
          <reference field="6" count="1">
            <x v="0"/>
          </reference>
        </references>
      </pivotArea>
    </format>
    <format dxfId="12">
      <pivotArea dataOnly="0" labelOnly="1" fieldPosition="0">
        <references count="1">
          <reference field="6" count="1">
            <x v="1"/>
          </reference>
        </references>
      </pivotArea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EE400-6688-4964-9C46-141FBD2F2AD8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1:C176" firstHeaderRow="0" firstDataRow="1" firstDataCol="1"/>
  <pivotFields count="42">
    <pivotField showAll="0"/>
    <pivotField showAll="0"/>
    <pivotField showAll="0"/>
    <pivotField showAll="0"/>
    <pivotField showAll="0"/>
    <pivotField axis="axisRow" dataField="1" showAll="0">
      <items count="135">
        <item x="59"/>
        <item x="66"/>
        <item x="129"/>
        <item x="86"/>
        <item x="88"/>
        <item x="23"/>
        <item x="3"/>
        <item x="18"/>
        <item x="44"/>
        <item x="46"/>
        <item x="64"/>
        <item x="31"/>
        <item x="103"/>
        <item x="26"/>
        <item x="97"/>
        <item x="17"/>
        <item x="73"/>
        <item x="77"/>
        <item x="12"/>
        <item x="28"/>
        <item x="90"/>
        <item x="60"/>
        <item x="41"/>
        <item x="109"/>
        <item x="122"/>
        <item x="63"/>
        <item x="111"/>
        <item x="107"/>
        <item x="15"/>
        <item x="21"/>
        <item x="4"/>
        <item x="20"/>
        <item x="119"/>
        <item x="49"/>
        <item x="38"/>
        <item x="42"/>
        <item x="0"/>
        <item x="32"/>
        <item x="56"/>
        <item x="126"/>
        <item x="50"/>
        <item x="83"/>
        <item x="11"/>
        <item x="101"/>
        <item x="27"/>
        <item x="30"/>
        <item x="79"/>
        <item x="87"/>
        <item x="40"/>
        <item x="89"/>
        <item x="19"/>
        <item x="80"/>
        <item x="74"/>
        <item x="114"/>
        <item x="61"/>
        <item x="37"/>
        <item x="133"/>
        <item x="123"/>
        <item x="2"/>
        <item x="29"/>
        <item x="55"/>
        <item x="75"/>
        <item x="35"/>
        <item x="69"/>
        <item x="10"/>
        <item x="91"/>
        <item x="120"/>
        <item x="115"/>
        <item x="113"/>
        <item x="96"/>
        <item x="92"/>
        <item x="94"/>
        <item x="98"/>
        <item x="112"/>
        <item x="51"/>
        <item x="14"/>
        <item x="68"/>
        <item x="104"/>
        <item x="82"/>
        <item x="33"/>
        <item x="67"/>
        <item x="22"/>
        <item x="52"/>
        <item x="71"/>
        <item x="43"/>
        <item x="39"/>
        <item x="106"/>
        <item x="58"/>
        <item x="65"/>
        <item x="99"/>
        <item x="125"/>
        <item x="76"/>
        <item x="102"/>
        <item x="13"/>
        <item x="93"/>
        <item x="6"/>
        <item x="34"/>
        <item x="85"/>
        <item x="57"/>
        <item x="1"/>
        <item x="108"/>
        <item x="24"/>
        <item x="128"/>
        <item x="121"/>
        <item x="116"/>
        <item x="110"/>
        <item x="45"/>
        <item x="70"/>
        <item x="47"/>
        <item x="48"/>
        <item x="5"/>
        <item x="132"/>
        <item x="117"/>
        <item x="131"/>
        <item x="130"/>
        <item x="54"/>
        <item x="100"/>
        <item x="62"/>
        <item x="78"/>
        <item x="124"/>
        <item x="95"/>
        <item x="36"/>
        <item x="25"/>
        <item x="127"/>
        <item x="9"/>
        <item x="81"/>
        <item x="84"/>
        <item x="105"/>
        <item x="8"/>
        <item x="7"/>
        <item x="72"/>
        <item x="16"/>
        <item x="53"/>
        <item x="118"/>
        <item t="default"/>
      </items>
    </pivotField>
    <pivotField numFmtId="164" showAll="0"/>
    <pivotField numFmtId="4"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showAll="0"/>
    <pivotField numFmtId="4" showAll="0"/>
    <pivotField numFmtId="4" showAll="0"/>
    <pivotField numFmtId="4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dustry" fld="5" subtotal="count" baseField="0" baseItem="0"/>
    <dataField name="Sum of 3-Year Return" fld="23" baseField="0" baseItem="0"/>
  </dataFields>
  <chartFormats count="2">
    <chartFormat chart="0" format="1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E2E76-220D-44F8-93DE-833740441F6D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4:B40" firstHeaderRow="1" firstDataRow="1" firstDataCol="1"/>
  <pivotFields count="2">
    <pivotField axis="axisRow" showAll="0">
      <items count="6">
        <item x="1"/>
        <item x="3"/>
        <item x="4"/>
        <item x="2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DD426-109D-4DF1-B8CE-8F5A5EF1C35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24:D30" firstHeaderRow="1" firstDataRow="1" firstDataCol="1"/>
  <pivotFields count="8"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3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540D0-BDDE-4296-AA0C-14D3C7025AB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1:B27" firstHeaderRow="1" firstDataRow="1" firstDataCol="1"/>
  <pivotFields count="8">
    <pivotField showAll="0">
      <items count="2">
        <item x="0"/>
        <item t="default"/>
      </items>
    </pivotField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dataField="1"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showAll="0">
      <items count="6">
        <item x="1"/>
        <item x="3"/>
        <item x="4"/>
        <item x="2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2" fld="3" baseField="0" baseItem="0"/>
  </dataFields>
  <chartFormats count="12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D9E49-FB8D-4343-8708-43742D1888A5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4:B71" firstHeaderRow="1" firstDataRow="1" firstDataCol="1"/>
  <pivotFields count="3">
    <pivotField axis="axisRow" showAll="0">
      <items count="14">
        <item x="7"/>
        <item x="4"/>
        <item x="3"/>
        <item x="11"/>
        <item x="1"/>
        <item x="8"/>
        <item x="0"/>
        <item x="9"/>
        <item x="10"/>
        <item x="2"/>
        <item x="5"/>
        <item x="12"/>
        <item x="6"/>
        <item t="default"/>
      </items>
    </pivotField>
    <pivotField axis="axisRow" showAll="0">
      <items count="14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2">
    <field x="0"/>
    <field x="1"/>
  </rowFields>
  <rowItems count="27">
    <i>
      <x/>
    </i>
    <i r="1">
      <x v="7"/>
    </i>
    <i>
      <x v="1"/>
    </i>
    <i r="1">
      <x v="5"/>
    </i>
    <i>
      <x v="2"/>
    </i>
    <i r="1">
      <x v="4"/>
    </i>
    <i>
      <x v="3"/>
    </i>
    <i r="1">
      <x v="11"/>
    </i>
    <i>
      <x v="4"/>
    </i>
    <i r="1">
      <x v="1"/>
    </i>
    <i>
      <x v="5"/>
    </i>
    <i r="1">
      <x v="8"/>
    </i>
    <i>
      <x v="6"/>
    </i>
    <i r="1">
      <x/>
    </i>
    <i>
      <x v="7"/>
    </i>
    <i r="1">
      <x v="9"/>
    </i>
    <i>
      <x v="8"/>
    </i>
    <i r="1">
      <x v="10"/>
    </i>
    <i>
      <x v="9"/>
    </i>
    <i r="1">
      <x v="2"/>
    </i>
    <i>
      <x v="10"/>
    </i>
    <i r="1">
      <x v="3"/>
    </i>
    <i>
      <x v="11"/>
    </i>
    <i r="1">
      <x v="12"/>
    </i>
    <i>
      <x v="12"/>
    </i>
    <i r="1">
      <x v="6"/>
    </i>
    <i t="grand">
      <x/>
    </i>
  </rowItems>
  <colItems count="1">
    <i/>
  </colItems>
  <dataFields count="1">
    <dataField name="Sum of Total Growth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800E5-4D57-4FE8-A94F-46664679DA62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5" firstHeaderRow="0" firstDataRow="1" firstDataCol="1" rowPageCount="1" colPageCount="1"/>
  <pivotFields count="42">
    <pivotField axis="axisRow" showAll="0">
      <items count="502">
        <item x="405"/>
        <item x="357"/>
        <item x="254"/>
        <item x="406"/>
        <item x="200"/>
        <item x="3"/>
        <item x="24"/>
        <item x="358"/>
        <item x="407"/>
        <item x="203"/>
        <item x="408"/>
        <item x="393"/>
        <item x="409"/>
        <item x="410"/>
        <item x="411"/>
        <item x="118"/>
        <item x="359"/>
        <item x="280"/>
        <item x="412"/>
        <item x="142"/>
        <item x="139"/>
        <item x="19"/>
        <item x="98"/>
        <item x="51"/>
        <item x="126"/>
        <item x="255"/>
        <item x="413"/>
        <item x="221"/>
        <item x="414"/>
        <item x="181"/>
        <item x="61"/>
        <item x="337"/>
        <item x="240"/>
        <item x="114"/>
        <item x="250"/>
        <item x="415"/>
        <item x="305"/>
        <item x="360"/>
        <item x="75"/>
        <item x="416"/>
        <item x="256"/>
        <item x="127"/>
        <item x="62"/>
        <item x="361"/>
        <item x="143"/>
        <item x="182"/>
        <item x="417"/>
        <item x="362"/>
        <item x="9"/>
        <item x="257"/>
        <item x="72"/>
        <item x="227"/>
        <item x="13"/>
        <item x="186"/>
        <item x="58"/>
        <item x="281"/>
        <item x="418"/>
        <item x="276"/>
        <item x="306"/>
        <item x="379"/>
        <item x="187"/>
        <item x="28"/>
        <item x="7"/>
        <item x="128"/>
        <item x="252"/>
        <item x="156"/>
        <item x="222"/>
        <item x="169"/>
        <item x="419"/>
        <item x="85"/>
        <item x="258"/>
        <item x="380"/>
        <item x="129"/>
        <item x="223"/>
        <item x="21"/>
        <item x="130"/>
        <item x="352"/>
        <item x="420"/>
        <item x="4"/>
        <item x="338"/>
        <item x="402"/>
        <item x="25"/>
        <item x="307"/>
        <item x="259"/>
        <item x="175"/>
        <item x="260"/>
        <item x="386"/>
        <item x="241"/>
        <item x="195"/>
        <item x="204"/>
        <item x="261"/>
        <item x="421"/>
        <item x="339"/>
        <item x="228"/>
        <item x="48"/>
        <item x="224"/>
        <item x="422"/>
        <item x="163"/>
        <item x="423"/>
        <item x="377"/>
        <item x="308"/>
        <item x="205"/>
        <item x="363"/>
        <item x="251"/>
        <item x="81"/>
        <item x="87"/>
        <item x="29"/>
        <item x="41"/>
        <item x="44"/>
        <item x="206"/>
        <item x="108"/>
        <item x="424"/>
        <item x="32"/>
        <item x="282"/>
        <item x="425"/>
        <item x="77"/>
        <item x="64"/>
        <item x="201"/>
        <item x="144"/>
        <item x="95"/>
        <item x="145"/>
        <item x="170"/>
        <item x="351"/>
        <item x="426"/>
        <item x="99"/>
        <item x="364"/>
        <item x="55"/>
        <item x="309"/>
        <item x="262"/>
        <item x="109"/>
        <item x="56"/>
        <item x="365"/>
        <item x="366"/>
        <item x="348"/>
        <item x="68"/>
        <item x="119"/>
        <item x="427"/>
        <item x="354"/>
        <item x="157"/>
        <item x="183"/>
        <item x="310"/>
        <item x="225"/>
        <item x="428"/>
        <item x="429"/>
        <item x="185"/>
        <item x="22"/>
        <item x="171"/>
        <item x="311"/>
        <item x="430"/>
        <item x="146"/>
        <item x="196"/>
        <item x="229"/>
        <item x="242"/>
        <item x="431"/>
        <item x="432"/>
        <item x="438"/>
        <item x="147"/>
        <item x="78"/>
        <item x="172"/>
        <item x="433"/>
        <item x="90"/>
        <item x="12"/>
        <item x="434"/>
        <item x="15"/>
        <item x="283"/>
        <item x="188"/>
        <item x="59"/>
        <item x="140"/>
        <item x="435"/>
        <item x="436"/>
        <item x="437"/>
        <item x="340"/>
        <item x="131"/>
        <item x="132"/>
        <item x="396"/>
        <item x="110"/>
        <item x="158"/>
        <item x="439"/>
        <item x="312"/>
        <item x="133"/>
        <item x="230"/>
        <item x="303"/>
        <item x="313"/>
        <item x="236"/>
        <item x="440"/>
        <item x="189"/>
        <item x="164"/>
        <item x="39"/>
        <item x="40"/>
        <item x="88"/>
        <item x="331"/>
        <item x="42"/>
        <item x="148"/>
        <item x="14"/>
        <item x="397"/>
        <item x="334"/>
        <item x="231"/>
        <item x="30"/>
        <item x="389"/>
        <item x="100"/>
        <item x="52"/>
        <item x="79"/>
        <item x="263"/>
        <item x="207"/>
        <item x="16"/>
        <item x="243"/>
        <item x="57"/>
        <item x="208"/>
        <item x="149"/>
        <item x="378"/>
        <item x="65"/>
        <item x="441"/>
        <item x="442"/>
        <item x="443"/>
        <item x="444"/>
        <item x="244"/>
        <item x="20"/>
        <item x="150"/>
        <item x="445"/>
        <item x="314"/>
        <item x="176"/>
        <item x="315"/>
        <item x="105"/>
        <item x="446"/>
        <item x="245"/>
        <item x="349"/>
        <item x="264"/>
        <item x="300"/>
        <item x="238"/>
        <item x="120"/>
        <item x="154"/>
        <item x="403"/>
        <item x="104"/>
        <item x="53"/>
        <item x="447"/>
        <item x="284"/>
        <item x="448"/>
        <item x="232"/>
        <item x="449"/>
        <item x="285"/>
        <item x="116"/>
        <item x="450"/>
        <item x="341"/>
        <item x="84"/>
        <item x="451"/>
        <item x="452"/>
        <item x="453"/>
        <item x="91"/>
        <item x="209"/>
        <item x="197"/>
        <item x="333"/>
        <item x="454"/>
        <item x="316"/>
        <item x="80"/>
        <item x="353"/>
        <item x="390"/>
        <item x="210"/>
        <item x="455"/>
        <item x="286"/>
        <item x="121"/>
        <item x="177"/>
        <item x="456"/>
        <item x="301"/>
        <item x="233"/>
        <item x="287"/>
        <item x="329"/>
        <item x="394"/>
        <item x="355"/>
        <item x="253"/>
        <item x="398"/>
        <item x="246"/>
        <item x="457"/>
        <item x="106"/>
        <item x="381"/>
        <item x="49"/>
        <item x="342"/>
        <item x="43"/>
        <item x="26"/>
        <item x="67"/>
        <item x="458"/>
        <item x="317"/>
        <item x="375"/>
        <item x="459"/>
        <item x="155"/>
        <item x="343"/>
        <item x="103"/>
        <item x="234"/>
        <item x="111"/>
        <item x="460"/>
        <item x="63"/>
        <item x="18"/>
        <item x="239"/>
        <item x="115"/>
        <item x="288"/>
        <item x="461"/>
        <item x="318"/>
        <item x="319"/>
        <item x="265"/>
        <item x="462"/>
        <item x="141"/>
        <item x="23"/>
        <item x="266"/>
        <item x="76"/>
        <item x="463"/>
        <item x="464"/>
        <item x="167"/>
        <item x="465"/>
        <item x="302"/>
        <item x="159"/>
        <item x="367"/>
        <item x="344"/>
        <item x="46"/>
        <item x="278"/>
        <item x="466"/>
        <item x="190"/>
        <item x="134"/>
        <item x="33"/>
        <item x="8"/>
        <item x="60"/>
        <item x="73"/>
        <item x="368"/>
        <item x="199"/>
        <item x="178"/>
        <item x="122"/>
        <item x="385"/>
        <item x="320"/>
        <item x="267"/>
        <item x="5"/>
        <item x="467"/>
        <item x="327"/>
        <item x="123"/>
        <item x="289"/>
        <item x="94"/>
        <item x="268"/>
        <item x="173"/>
        <item x="468"/>
        <item x="269"/>
        <item x="124"/>
        <item x="97"/>
        <item x="469"/>
        <item x="6"/>
        <item x="321"/>
        <item x="1"/>
        <item x="470"/>
        <item x="211"/>
        <item x="54"/>
        <item x="117"/>
        <item x="50"/>
        <item x="298"/>
        <item x="191"/>
        <item x="135"/>
        <item x="471"/>
        <item x="382"/>
        <item x="290"/>
        <item x="101"/>
        <item x="112"/>
        <item x="93"/>
        <item x="226"/>
        <item x="345"/>
        <item x="247"/>
        <item x="472"/>
        <item x="322"/>
        <item x="11"/>
        <item x="2"/>
        <item x="391"/>
        <item x="376"/>
        <item x="473"/>
        <item x="235"/>
        <item x="299"/>
        <item x="335"/>
        <item x="369"/>
        <item x="370"/>
        <item x="270"/>
        <item x="275"/>
        <item x="102"/>
        <item x="474"/>
        <item x="89"/>
        <item x="174"/>
        <item x="291"/>
        <item x="160"/>
        <item x="400"/>
        <item x="475"/>
        <item x="292"/>
        <item x="82"/>
        <item x="383"/>
        <item x="212"/>
        <item x="476"/>
        <item x="0"/>
        <item x="477"/>
        <item x="271"/>
        <item x="293"/>
        <item x="323"/>
        <item x="86"/>
        <item x="478"/>
        <item x="356"/>
        <item x="395"/>
        <item x="17"/>
        <item x="479"/>
        <item x="47"/>
        <item x="74"/>
        <item x="220"/>
        <item x="161"/>
        <item x="480"/>
        <item x="304"/>
        <item x="96"/>
        <item x="272"/>
        <item x="165"/>
        <item x="336"/>
        <item x="69"/>
        <item x="481"/>
        <item x="83"/>
        <item x="482"/>
        <item x="483"/>
        <item x="168"/>
        <item x="277"/>
        <item x="484"/>
        <item x="384"/>
        <item x="485"/>
        <item x="213"/>
        <item x="371"/>
        <item x="486"/>
        <item x="136"/>
        <item x="214"/>
        <item x="36"/>
        <item x="180"/>
        <item x="346"/>
        <item x="66"/>
        <item x="215"/>
        <item x="487"/>
        <item x="401"/>
        <item x="151"/>
        <item x="372"/>
        <item x="324"/>
        <item x="107"/>
        <item x="325"/>
        <item x="71"/>
        <item x="37"/>
        <item x="184"/>
        <item x="38"/>
        <item x="27"/>
        <item x="500"/>
        <item x="488"/>
        <item x="330"/>
        <item x="202"/>
        <item x="489"/>
        <item x="162"/>
        <item x="490"/>
        <item x="491"/>
        <item x="34"/>
        <item x="328"/>
        <item x="138"/>
        <item x="373"/>
        <item x="387"/>
        <item x="392"/>
        <item x="273"/>
        <item x="152"/>
        <item x="92"/>
        <item x="347"/>
        <item x="166"/>
        <item x="31"/>
        <item x="153"/>
        <item x="332"/>
        <item x="388"/>
        <item x="279"/>
        <item x="192"/>
        <item x="248"/>
        <item x="492"/>
        <item x="237"/>
        <item x="493"/>
        <item x="274"/>
        <item x="45"/>
        <item x="326"/>
        <item x="125"/>
        <item x="137"/>
        <item x="70"/>
        <item x="193"/>
        <item x="404"/>
        <item x="249"/>
        <item x="494"/>
        <item x="294"/>
        <item x="35"/>
        <item x="350"/>
        <item x="179"/>
        <item x="295"/>
        <item x="374"/>
        <item x="495"/>
        <item x="198"/>
        <item x="10"/>
        <item x="216"/>
        <item x="399"/>
        <item x="496"/>
        <item x="217"/>
        <item x="194"/>
        <item x="497"/>
        <item x="498"/>
        <item x="296"/>
        <item x="218"/>
        <item x="113"/>
        <item x="499"/>
        <item x="297"/>
        <item x="219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Page" dataField="1" numFmtId="4" multipleItemSelectionAllowed="1" showAll="0">
      <items count="498">
        <item x="491"/>
        <item x="484"/>
        <item x="489"/>
        <item x="390"/>
        <item x="494"/>
        <item x="444"/>
        <item x="378"/>
        <item x="438"/>
        <item x="419"/>
        <item x="411"/>
        <item h="1" x="348"/>
        <item h="1" x="303"/>
        <item h="1" x="402"/>
        <item h="1" x="334"/>
        <item h="1" x="384"/>
        <item h="1" x="375"/>
        <item h="1" x="326"/>
        <item h="1" x="387"/>
        <item h="1" x="463"/>
        <item h="1" x="242"/>
        <item h="1" x="401"/>
        <item h="1" x="284"/>
        <item h="1" x="325"/>
        <item h="1" x="439"/>
        <item h="1" x="488"/>
        <item h="1" x="478"/>
        <item h="1" x="427"/>
        <item h="1" x="476"/>
        <item h="1" x="440"/>
        <item h="1" x="305"/>
        <item h="1" x="495"/>
        <item h="1" x="417"/>
        <item h="1" x="347"/>
        <item h="1" x="332"/>
        <item h="1" x="441"/>
        <item h="1" x="105"/>
        <item h="1" x="309"/>
        <item h="1" x="457"/>
        <item h="1" x="319"/>
        <item h="1" x="398"/>
        <item h="1" x="464"/>
        <item h="1" x="288"/>
        <item h="1" x="396"/>
        <item h="1" x="178"/>
        <item h="1" x="380"/>
        <item h="1" x="276"/>
        <item h="1" x="224"/>
        <item h="1" x="454"/>
        <item h="1" x="230"/>
        <item h="1" x="443"/>
        <item h="1" x="479"/>
        <item h="1" x="391"/>
        <item h="1" x="274"/>
        <item h="1" x="426"/>
        <item h="1" x="264"/>
        <item h="1" x="89"/>
        <item h="1" x="202"/>
        <item h="1" x="195"/>
        <item h="1" x="112"/>
        <item h="1" x="448"/>
        <item h="1" x="408"/>
        <item h="1" x="388"/>
        <item h="1" x="394"/>
        <item h="1" x="94"/>
        <item h="1" x="327"/>
        <item h="1" x="471"/>
        <item h="1" x="340"/>
        <item h="1" x="469"/>
        <item h="1" x="431"/>
        <item h="1" x="450"/>
        <item h="1" x="486"/>
        <item h="1" x="472"/>
        <item h="1" x="124"/>
        <item h="1" x="275"/>
        <item h="1" x="150"/>
        <item h="1" x="147"/>
        <item h="1" x="211"/>
        <item h="1" x="399"/>
        <item h="1" x="174"/>
        <item h="1" x="229"/>
        <item h="1" x="302"/>
        <item h="1" x="314"/>
        <item h="1" x="173"/>
        <item h="1" x="359"/>
        <item h="1" x="190"/>
        <item h="1" x="225"/>
        <item h="1" x="383"/>
        <item h="1" x="310"/>
        <item h="1" x="395"/>
        <item h="1" x="362"/>
        <item h="1" x="425"/>
        <item h="1" x="424"/>
        <item h="1" x="148"/>
        <item h="1" x="285"/>
        <item h="1" x="176"/>
        <item h="1" x="97"/>
        <item h="1" x="120"/>
        <item h="1" x="368"/>
        <item h="1" x="328"/>
        <item h="1" x="277"/>
        <item h="1" x="350"/>
        <item h="1" x="239"/>
        <item h="1" x="117"/>
        <item h="1" x="400"/>
        <item h="1" x="423"/>
        <item h="1" x="93"/>
        <item h="1" x="366"/>
        <item h="1" x="269"/>
        <item h="1" x="496"/>
        <item h="1" x="483"/>
        <item h="1" x="218"/>
        <item h="1" x="278"/>
        <item h="1" x="81"/>
        <item h="1" x="372"/>
        <item h="1" x="312"/>
        <item h="1" x="329"/>
        <item h="1" x="349"/>
        <item h="1" x="100"/>
        <item h="1" x="447"/>
        <item h="1" x="414"/>
        <item h="1" x="493"/>
        <item h="1" x="324"/>
        <item h="1" x="175"/>
        <item h="1" x="363"/>
        <item h="1" x="449"/>
        <item h="1" x="295"/>
        <item h="1" x="216"/>
        <item h="1" x="393"/>
        <item h="1" x="249"/>
        <item h="1" x="320"/>
        <item h="1" x="35"/>
        <item h="1" x="358"/>
        <item h="1" x="287"/>
        <item h="1" x="428"/>
        <item h="1" x="279"/>
        <item h="1" x="416"/>
        <item h="1" x="381"/>
        <item h="1" x="267"/>
        <item h="1" x="429"/>
        <item h="1" x="79"/>
        <item h="1" x="459"/>
        <item h="1" x="379"/>
        <item h="1" x="123"/>
        <item h="1" x="220"/>
        <item h="1" x="82"/>
        <item h="1" x="481"/>
        <item h="1" x="339"/>
        <item h="1" x="386"/>
        <item h="1" x="409"/>
        <item h="1" x="245"/>
        <item h="1" x="223"/>
        <item h="1" x="85"/>
        <item h="1" x="374"/>
        <item h="1" x="222"/>
        <item h="1" x="210"/>
        <item h="1" x="248"/>
        <item h="1" x="116"/>
        <item h="1" x="420"/>
        <item h="1" x="482"/>
        <item h="1" x="333"/>
        <item h="1" x="341"/>
        <item h="1" x="254"/>
        <item h="1" x="243"/>
        <item h="1" x="163"/>
        <item h="1" x="465"/>
        <item h="1" x="413"/>
        <item h="1" x="315"/>
        <item h="1" x="193"/>
        <item h="1" x="280"/>
        <item h="1" x="299"/>
        <item h="1" x="296"/>
        <item h="1" x="282"/>
        <item h="1" x="490"/>
        <item h="1" x="468"/>
        <item h="1" x="87"/>
        <item h="1" x="364"/>
        <item h="1" x="461"/>
        <item h="1" x="355"/>
        <item h="1" x="456"/>
        <item h="1" x="406"/>
        <item h="1" x="167"/>
        <item h="1" x="281"/>
        <item h="1" x="261"/>
        <item h="1" x="233"/>
        <item h="1" x="177"/>
        <item h="1" x="194"/>
        <item h="1" x="131"/>
        <item h="1" x="270"/>
        <item h="1" x="226"/>
        <item h="1" x="238"/>
        <item h="1" x="421"/>
        <item h="1" x="181"/>
        <item h="1" x="197"/>
        <item h="1" x="155"/>
        <item h="1" x="451"/>
        <item h="1" x="231"/>
        <item h="1" x="356"/>
        <item h="1" x="477"/>
        <item h="1" x="485"/>
        <item h="1" x="196"/>
        <item h="1" x="213"/>
        <item h="1" x="389"/>
        <item h="1" x="182"/>
        <item h="1" x="209"/>
        <item h="1" x="434"/>
        <item h="1" x="345"/>
        <item h="1" x="118"/>
        <item h="1" x="370"/>
        <item h="1" x="311"/>
        <item h="1" x="344"/>
        <item h="1" x="215"/>
        <item h="1" x="318"/>
        <item h="1" x="157"/>
        <item h="1" x="467"/>
        <item h="1" x="300"/>
        <item h="1" x="65"/>
        <item h="1" x="204"/>
        <item h="1" x="214"/>
        <item h="1" x="317"/>
        <item h="1" x="141"/>
        <item h="1" x="140"/>
        <item h="1" x="335"/>
        <item h="1" x="445"/>
        <item h="1" x="119"/>
        <item h="1" x="337"/>
        <item h="1" x="138"/>
        <item h="1" x="353"/>
        <item h="1" x="168"/>
        <item h="1" x="221"/>
        <item h="1" x="143"/>
        <item h="1" x="252"/>
        <item h="1" x="418"/>
        <item h="1" x="316"/>
        <item h="1" x="235"/>
        <item h="1" x="343"/>
        <item h="1" x="266"/>
        <item h="1" x="201"/>
        <item h="1" x="153"/>
        <item h="1" x="330"/>
        <item h="1" x="371"/>
        <item h="1" x="369"/>
        <item h="1" x="377"/>
        <item h="1" x="294"/>
        <item h="1" x="246"/>
        <item h="1" x="397"/>
        <item h="1" x="352"/>
        <item h="1" x="291"/>
        <item h="1" x="283"/>
        <item h="1" x="199"/>
        <item h="1" x="90"/>
        <item h="1" x="453"/>
        <item h="1" x="92"/>
        <item h="1" x="258"/>
        <item h="1" x="98"/>
        <item h="1" x="376"/>
        <item h="1" x="492"/>
        <item h="1" x="360"/>
        <item h="1" x="234"/>
        <item h="1" x="342"/>
        <item h="1" x="251"/>
        <item h="1" x="304"/>
        <item h="1" x="206"/>
        <item h="1" x="80"/>
        <item h="1" x="338"/>
        <item h="1" x="185"/>
        <item h="1" x="367"/>
        <item h="1" x="271"/>
        <item h="1" x="466"/>
        <item h="1" x="244"/>
        <item h="1" x="69"/>
        <item h="1" x="385"/>
        <item h="1" x="257"/>
        <item h="1" x="99"/>
        <item h="1" x="462"/>
        <item h="1" x="133"/>
        <item h="1" x="323"/>
        <item h="1" x="137"/>
        <item h="1" x="265"/>
        <item h="1" x="272"/>
        <item h="1" x="361"/>
        <item h="1" x="480"/>
        <item h="1" x="273"/>
        <item h="1" x="336"/>
        <item h="1" x="169"/>
        <item h="1" x="259"/>
        <item h="1" x="134"/>
        <item h="1" x="307"/>
        <item h="1" x="460"/>
        <item h="1" x="301"/>
        <item h="1" x="156"/>
        <item h="1" x="64"/>
        <item h="1" x="184"/>
        <item h="1" x="70"/>
        <item h="1" x="180"/>
        <item h="1" x="253"/>
        <item h="1" x="203"/>
        <item h="1" x="241"/>
        <item h="1" x="289"/>
        <item h="1" x="63"/>
        <item h="1" x="208"/>
        <item h="1" x="228"/>
        <item h="1" x="136"/>
        <item h="1" x="232"/>
        <item h="1" x="145"/>
        <item h="1" x="158"/>
        <item h="1" x="433"/>
        <item h="1" x="351"/>
        <item h="1" x="151"/>
        <item h="1" x="39"/>
        <item h="1" x="292"/>
        <item h="1" x="382"/>
        <item h="1" x="192"/>
        <item h="1" x="198"/>
        <item h="1" x="189"/>
        <item h="1" x="129"/>
        <item h="1" x="290"/>
        <item h="1" x="236"/>
        <item h="1" x="422"/>
        <item h="1" x="442"/>
        <item h="1" x="205"/>
        <item h="1" x="73"/>
        <item h="1" x="108"/>
        <item h="1" x="293"/>
        <item h="1" x="298"/>
        <item h="1" x="237"/>
        <item h="1" x="268"/>
        <item h="1" x="95"/>
        <item h="1" x="240"/>
        <item h="1" x="59"/>
        <item h="1" x="34"/>
        <item h="1" x="458"/>
        <item h="1" x="154"/>
        <item h="1" x="130"/>
        <item h="1" x="107"/>
        <item h="1" x="121"/>
        <item h="1" x="77"/>
        <item h="1" x="256"/>
        <item h="1" x="42"/>
        <item h="1" x="149"/>
        <item h="1" x="71"/>
        <item h="1" x="455"/>
        <item h="1" x="60"/>
        <item h="1" x="410"/>
        <item h="1" x="322"/>
        <item h="1" x="473"/>
        <item h="1" x="115"/>
        <item h="1" x="74"/>
        <item h="1" x="61"/>
        <item h="1" x="139"/>
        <item h="1" x="436"/>
        <item h="1" x="474"/>
        <item h="1" x="430"/>
        <item h="1" x="306"/>
        <item h="1" x="159"/>
        <item h="1" x="164"/>
        <item h="1" x="260"/>
        <item h="1" x="297"/>
        <item h="1" x="321"/>
        <item h="1" x="331"/>
        <item h="1" x="435"/>
        <item h="1" x="15"/>
        <item h="1" x="212"/>
        <item h="1" x="53"/>
        <item h="1" x="286"/>
        <item h="1" x="88"/>
        <item h="1" x="31"/>
        <item h="1" x="183"/>
        <item h="1" x="263"/>
        <item h="1" x="144"/>
        <item h="1" x="452"/>
        <item h="1" x="219"/>
        <item h="1" x="41"/>
        <item h="1" x="20"/>
        <item h="1" x="27"/>
        <item h="1" x="125"/>
        <item h="1" x="132"/>
        <item h="1" x="162"/>
        <item h="1" x="250"/>
        <item h="1" x="217"/>
        <item h="1" x="128"/>
        <item h="1" x="111"/>
        <item h="1" x="84"/>
        <item h="1" x="76"/>
        <item h="1" x="47"/>
        <item h="1" x="102"/>
        <item h="1" x="28"/>
        <item h="1" x="188"/>
        <item h="1" x="470"/>
        <item h="1" x="354"/>
        <item h="1" x="106"/>
        <item h="1" x="19"/>
        <item h="1" x="67"/>
        <item h="1" x="58"/>
        <item h="1" x="40"/>
        <item h="1" x="170"/>
        <item h="1" x="171"/>
        <item h="1" x="446"/>
        <item h="1" x="66"/>
        <item h="1" x="33"/>
        <item h="1" x="365"/>
        <item h="1" x="110"/>
        <item h="1" x="179"/>
        <item h="1" x="404"/>
        <item h="1" x="24"/>
        <item h="1" x="412"/>
        <item h="1" x="44"/>
        <item h="1" x="255"/>
        <item h="1" x="405"/>
        <item h="1" x="109"/>
        <item h="1" x="30"/>
        <item h="1" x="152"/>
        <item h="1" x="57"/>
        <item h="1" x="432"/>
        <item h="1" x="247"/>
        <item h="1" x="101"/>
        <item h="1" x="160"/>
        <item h="1" x="142"/>
        <item h="1" x="52"/>
        <item h="1" x="83"/>
        <item h="1" x="166"/>
        <item h="1" x="91"/>
        <item h="1" x="135"/>
        <item h="1" x="14"/>
        <item h="1" x="373"/>
        <item h="1" x="161"/>
        <item h="1" x="126"/>
        <item h="1" x="51"/>
        <item h="1" x="127"/>
        <item h="1" x="6"/>
        <item h="1" x="37"/>
        <item h="1" x="187"/>
        <item h="1" x="10"/>
        <item h="1" x="46"/>
        <item h="1" x="78"/>
        <item h="1" x="32"/>
        <item h="1" x="475"/>
        <item h="1" x="346"/>
        <item h="1" x="200"/>
        <item h="1" x="86"/>
        <item h="1" x="191"/>
        <item h="1" x="22"/>
        <item h="1" x="487"/>
        <item h="1" x="357"/>
        <item h="1" x="68"/>
        <item h="1" x="54"/>
        <item h="1" x="103"/>
        <item h="1" x="172"/>
        <item h="1" x="75"/>
        <item h="1" x="186"/>
        <item h="1" x="437"/>
        <item h="1" x="29"/>
        <item h="1" x="165"/>
        <item h="1" x="392"/>
        <item h="1" x="55"/>
        <item h="1" x="49"/>
        <item h="1" x="25"/>
        <item h="1" x="262"/>
        <item h="1" x="407"/>
        <item h="1" x="207"/>
        <item h="1" x="9"/>
        <item h="1" x="308"/>
        <item h="1" x="56"/>
        <item h="1" x="122"/>
        <item h="1" x="104"/>
        <item h="1" x="11"/>
        <item h="1" x="50"/>
        <item h="1" x="114"/>
        <item h="1" x="18"/>
        <item h="1" x="26"/>
        <item h="1" x="415"/>
        <item h="1" x="313"/>
        <item h="1" x="36"/>
        <item h="1" x="96"/>
        <item h="1" x="48"/>
        <item h="1" x="7"/>
        <item h="1" x="12"/>
        <item h="1" x="13"/>
        <item h="1" x="146"/>
        <item h="1" x="0"/>
        <item h="1" x="45"/>
        <item h="1" x="72"/>
        <item h="1" x="21"/>
        <item h="1" x="38"/>
        <item h="1" x="23"/>
        <item h="1" x="62"/>
        <item h="1" x="113"/>
        <item h="1" x="43"/>
        <item h="1" x="2"/>
        <item h="1" x="227"/>
        <item h="1" x="4"/>
        <item h="1" x="3"/>
        <item h="1" x="5"/>
        <item h="1" x="17"/>
        <item h="1" x="403"/>
        <item h="1" x="16"/>
        <item h="1" x="1"/>
        <item h="1" x="8"/>
        <item t="default"/>
      </items>
    </pivotField>
    <pivotField numFmtId="4" showAll="0"/>
    <pivotField numFmtId="4" showAll="0"/>
    <pivotField numFmtId="4" showAll="0"/>
    <pivotField showAll="0"/>
    <pivotField showAll="0"/>
    <pivotField showAll="0"/>
    <pivotField showAll="0"/>
    <pivotField dataField="1" numFmtId="4" showAll="0"/>
    <pivotField dataField="1" numFmtId="4" showAll="0"/>
    <pivotField numFmtId="4" showAll="0"/>
    <pivotField showAll="0"/>
    <pivotField numFmtId="4" showAll="0"/>
    <pivotField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26"/>
    </i>
    <i>
      <x v="59"/>
    </i>
    <i>
      <x v="91"/>
    </i>
    <i>
      <x v="184"/>
    </i>
    <i>
      <x v="223"/>
    </i>
    <i>
      <x v="231"/>
    </i>
    <i>
      <x v="364"/>
    </i>
    <i>
      <x v="428"/>
    </i>
    <i>
      <x v="468"/>
    </i>
    <i>
      <x v="485"/>
    </i>
    <i>
      <x v="49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Sum of Price" fld="7" baseField="0" baseItem="0"/>
    <dataField name="Sum of All Time Low" fld="15" baseField="0" baseItem="0"/>
    <dataField name="Sum of All Time High" fld="16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25C1DA-550A-4E3E-BA2B-950AAF20CF2B}" name="Table46" displayName="Table46" ref="H3:I13" totalsRowShown="0">
  <autoFilter ref="H3:I13" xr:uid="{6525C1DA-550A-4E3E-BA2B-950AAF20CF2B}"/>
  <tableColumns count="2">
    <tableColumn id="1" xr3:uid="{0123C05A-B346-4D6B-B20F-40A8A3C77EC8}" name="Company"/>
    <tableColumn id="2" xr3:uid="{E3CBB5A2-80E4-42DD-898F-8FA80FFD3B7D}" name="3-year Return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B81FA6-A213-47EF-B3EA-D18C71244C12}" name="Table3457" displayName="Table3457" ref="H15:I25" totalsRowShown="0">
  <autoFilter ref="H15:I25" xr:uid="{34B81FA6-A213-47EF-B3EA-D18C71244C12}"/>
  <tableColumns count="2">
    <tableColumn id="1" xr3:uid="{8F6716E9-0225-4CD7-96A4-45A1014B8B39}" name="Companies"/>
    <tableColumn id="2" xr3:uid="{B40423EB-05F2-479C-876E-84D6AE2B9BF8}" name="Return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A9B15-E76D-4FDE-99B9-423EC8EE8EAA}" name="Table5" displayName="Table5" ref="D122:E140" totalsRowShown="0">
  <autoFilter ref="D122:E140" xr:uid="{1FDA9B15-E76D-4FDE-99B9-423EC8EE8EAA}"/>
  <tableColumns count="2">
    <tableColumn id="1" xr3:uid="{1D500DDA-33D6-4270-84FE-EED021B03186}" name="Sectors"/>
    <tableColumn id="2" xr3:uid="{7349E2E2-9501-4BEF-B616-9983964025AC}" name="Median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51C782-4DCF-42B9-987D-6DF2A0E1F4FF}" name="Table468" displayName="Table468" ref="I3:J13" totalsRowShown="0" headerRowDxfId="3" dataDxfId="2">
  <tableColumns count="2">
    <tableColumn id="1" xr3:uid="{1C69C543-1C00-4C07-B324-689962BE8121}" name="Company" dataDxfId="1"/>
    <tableColumn id="2" xr3:uid="{F9401E3F-FF6A-48D2-A047-A8E193D4E336}" name="Return" dataDxfId="0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23C4F6-DA8F-42E7-A6CF-D0D9B88D794D}" name="Table34579" displayName="Table34579" ref="I15:J25" totalsRowShown="0" headerRowDxfId="5" dataDxfId="4">
  <tableColumns count="2">
    <tableColumn id="1" xr3:uid="{A9F16B58-F22B-48E7-8765-0C384F574782}" name="Company" dataDxfId="7"/>
    <tableColumn id="2" xr3:uid="{865464B7-9A2B-4CBE-9317-6FA71FB57A10}" name="Return" dataDxfId="6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3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502"/>
  <sheetViews>
    <sheetView workbookViewId="0">
      <pane ySplit="1" topLeftCell="A480" activePane="bottomLeft" state="frozen"/>
      <selection pane="bottomLeft" activeCell="H495" sqref="H495"/>
    </sheetView>
  </sheetViews>
  <sheetFormatPr defaultColWidth="12.5546875" defaultRowHeight="15.7" customHeight="1" x14ac:dyDescent="0.25"/>
  <sheetData>
    <row r="1" spans="1:42" ht="15.7" customHeight="1" x14ac:dyDescent="0.3">
      <c r="A1" s="13" t="s">
        <v>17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18</v>
      </c>
      <c r="I1" s="13" t="s">
        <v>39</v>
      </c>
      <c r="J1" s="13" t="s">
        <v>40</v>
      </c>
      <c r="K1" s="13" t="s">
        <v>41</v>
      </c>
      <c r="L1" s="13" t="s">
        <v>42</v>
      </c>
      <c r="M1" s="13" t="s">
        <v>43</v>
      </c>
      <c r="N1" s="13" t="s">
        <v>44</v>
      </c>
      <c r="O1" s="13" t="s">
        <v>45</v>
      </c>
      <c r="P1" s="13" t="s">
        <v>46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3" t="s">
        <v>53</v>
      </c>
      <c r="X1" s="13" t="s">
        <v>54</v>
      </c>
      <c r="Y1" s="13" t="s">
        <v>55</v>
      </c>
      <c r="Z1" s="13" t="s">
        <v>56</v>
      </c>
      <c r="AA1" s="13" t="s">
        <v>57</v>
      </c>
      <c r="AB1" s="13" t="s">
        <v>58</v>
      </c>
      <c r="AC1" s="13" t="s">
        <v>59</v>
      </c>
      <c r="AD1" s="13" t="s">
        <v>60</v>
      </c>
      <c r="AE1" s="13" t="s">
        <v>61</v>
      </c>
      <c r="AF1" s="13" t="s">
        <v>62</v>
      </c>
      <c r="AG1" s="13" t="s">
        <v>63</v>
      </c>
      <c r="AH1" s="13" t="s">
        <v>64</v>
      </c>
      <c r="AI1" s="13" t="s">
        <v>65</v>
      </c>
      <c r="AJ1" s="13" t="s">
        <v>66</v>
      </c>
      <c r="AK1" s="13" t="s">
        <v>67</v>
      </c>
      <c r="AL1" s="13" t="s">
        <v>68</v>
      </c>
      <c r="AM1" s="13" t="s">
        <v>69</v>
      </c>
      <c r="AN1" s="13" t="s">
        <v>70</v>
      </c>
      <c r="AO1" s="13" t="s">
        <v>71</v>
      </c>
      <c r="AP1" s="14" t="s">
        <v>72</v>
      </c>
    </row>
    <row r="2" spans="1:42" ht="15.7" customHeight="1" x14ac:dyDescent="0.3">
      <c r="A2" s="15" t="s">
        <v>73</v>
      </c>
      <c r="B2" s="15">
        <v>500674</v>
      </c>
      <c r="C2" s="15" t="s">
        <v>74</v>
      </c>
      <c r="D2" s="15" t="s">
        <v>75</v>
      </c>
      <c r="E2" s="15" t="s">
        <v>76</v>
      </c>
      <c r="F2" s="15" t="s">
        <v>77</v>
      </c>
      <c r="G2" s="16">
        <v>44809</v>
      </c>
      <c r="H2" s="17">
        <v>6158.7</v>
      </c>
      <c r="I2" s="17">
        <v>0.59372599999999998</v>
      </c>
      <c r="J2" s="17">
        <v>6086.3</v>
      </c>
      <c r="K2" s="17">
        <v>8542.75</v>
      </c>
      <c r="L2" s="17">
        <v>5607</v>
      </c>
      <c r="M2" s="17">
        <v>9300</v>
      </c>
      <c r="N2" s="17">
        <v>3901</v>
      </c>
      <c r="O2" s="17">
        <v>9300</v>
      </c>
      <c r="P2" s="17">
        <v>235.05</v>
      </c>
      <c r="Q2" s="17">
        <v>9300</v>
      </c>
      <c r="R2" s="17">
        <v>14189.1662142</v>
      </c>
      <c r="S2" s="17">
        <v>12556.76204677</v>
      </c>
      <c r="T2" s="17">
        <v>-1.3550530000000001</v>
      </c>
      <c r="U2" s="17">
        <v>-6.6042889999999996</v>
      </c>
      <c r="V2" s="17">
        <v>-10.188993</v>
      </c>
      <c r="W2" s="17">
        <v>-26.691306000000001</v>
      </c>
      <c r="X2" s="17">
        <v>0.15990499999999999</v>
      </c>
      <c r="Y2" s="17">
        <v>8.8793980000000001</v>
      </c>
      <c r="Z2" s="17">
        <v>10.968824</v>
      </c>
      <c r="AA2" s="17">
        <v>14.493499999999999</v>
      </c>
      <c r="AB2" s="17">
        <v>35.911999999999999</v>
      </c>
      <c r="AC2" s="17">
        <v>9.7538</v>
      </c>
      <c r="AD2" s="17">
        <v>6.7123999999999997</v>
      </c>
      <c r="AE2" s="17">
        <v>6.1484949999999996</v>
      </c>
      <c r="AF2" s="17">
        <v>0.49194300000000002</v>
      </c>
      <c r="AG2" s="17">
        <v>7.9532999999999996</v>
      </c>
      <c r="AH2" s="17">
        <v>16.682293000000001</v>
      </c>
      <c r="AI2" s="17">
        <v>4.9809268137044969</v>
      </c>
      <c r="AJ2" s="17">
        <v>25.392208686828919</v>
      </c>
      <c r="AK2" s="17">
        <v>425.08620000000002</v>
      </c>
      <c r="AL2" s="17">
        <v>631.65060000000005</v>
      </c>
      <c r="AM2" s="17">
        <v>242.95652200000001</v>
      </c>
      <c r="AN2" s="17">
        <v>459.21739100000002</v>
      </c>
      <c r="AO2" s="17">
        <v>490</v>
      </c>
      <c r="AP2" s="18"/>
    </row>
    <row r="3" spans="1:42" ht="15.7" customHeight="1" x14ac:dyDescent="0.3">
      <c r="A3" s="15" t="s">
        <v>24</v>
      </c>
      <c r="B3" s="15">
        <v>532827</v>
      </c>
      <c r="C3" s="15" t="s">
        <v>78</v>
      </c>
      <c r="D3" s="15" t="s">
        <v>79</v>
      </c>
      <c r="E3" s="15" t="s">
        <v>80</v>
      </c>
      <c r="F3" s="15" t="s">
        <v>81</v>
      </c>
      <c r="G3" s="16">
        <v>44809</v>
      </c>
      <c r="H3" s="17">
        <v>49786.2</v>
      </c>
      <c r="I3" s="17">
        <v>-0.25993699999999997</v>
      </c>
      <c r="J3" s="17">
        <v>31500</v>
      </c>
      <c r="K3" s="17">
        <v>51500</v>
      </c>
      <c r="L3" s="17">
        <v>16186.75</v>
      </c>
      <c r="M3" s="17">
        <v>51500</v>
      </c>
      <c r="N3" s="17">
        <v>16186.75</v>
      </c>
      <c r="O3" s="17">
        <v>51500</v>
      </c>
      <c r="P3" s="17">
        <v>240</v>
      </c>
      <c r="Q3" s="17">
        <v>51500</v>
      </c>
      <c r="R3" s="17">
        <v>55523.761694520013</v>
      </c>
      <c r="S3" s="17">
        <v>55398.960552170007</v>
      </c>
      <c r="T3" s="17">
        <v>-0.303178</v>
      </c>
      <c r="U3" s="17">
        <v>1.549156</v>
      </c>
      <c r="V3" s="17">
        <v>17.328551000000001</v>
      </c>
      <c r="W3" s="17">
        <v>53.314261000000002</v>
      </c>
      <c r="X3" s="17">
        <v>41.307665</v>
      </c>
      <c r="Y3" s="17">
        <v>22.383489999999998</v>
      </c>
      <c r="Z3" s="17">
        <v>32.248047</v>
      </c>
      <c r="AA3" s="17">
        <v>75.787999999999997</v>
      </c>
      <c r="AB3" s="17">
        <v>84.562749999999994</v>
      </c>
      <c r="AC3" s="17">
        <v>42.8536</v>
      </c>
      <c r="AD3" s="17">
        <v>31.82405</v>
      </c>
      <c r="AE3" s="17">
        <v>1.8517410000000001</v>
      </c>
      <c r="AF3" s="17">
        <v>3.626347</v>
      </c>
      <c r="AG3" s="17">
        <v>0.74329999999999996</v>
      </c>
      <c r="AH3" s="17">
        <v>51.785328999999997</v>
      </c>
      <c r="AI3" s="17">
        <v>11.748089466160412</v>
      </c>
      <c r="AJ3" s="17">
        <v>169.84366293737443</v>
      </c>
      <c r="AK3" s="17">
        <v>656.82920000000001</v>
      </c>
      <c r="AL3" s="17">
        <v>1161.6259</v>
      </c>
      <c r="AM3" s="17">
        <v>293.08857799999998</v>
      </c>
      <c r="AN3" s="17">
        <v>191.03191699999999</v>
      </c>
      <c r="AO3" s="17">
        <v>370</v>
      </c>
      <c r="AP3" s="18"/>
    </row>
    <row r="4" spans="1:42" ht="15.7" customHeight="1" x14ac:dyDescent="0.3">
      <c r="A4" s="15" t="s">
        <v>82</v>
      </c>
      <c r="B4" s="15">
        <v>500459</v>
      </c>
      <c r="C4" s="15" t="s">
        <v>83</v>
      </c>
      <c r="D4" s="15" t="s">
        <v>84</v>
      </c>
      <c r="E4" s="15" t="s">
        <v>85</v>
      </c>
      <c r="F4" s="15" t="s">
        <v>86</v>
      </c>
      <c r="G4" s="16">
        <v>44809</v>
      </c>
      <c r="H4" s="17">
        <v>14125.65</v>
      </c>
      <c r="I4" s="17">
        <v>0.23594300000000001</v>
      </c>
      <c r="J4" s="17">
        <v>12801</v>
      </c>
      <c r="K4" s="17">
        <v>16466.400000000001</v>
      </c>
      <c r="L4" s="17">
        <v>8400</v>
      </c>
      <c r="M4" s="17">
        <v>16466.400000000001</v>
      </c>
      <c r="N4" s="17">
        <v>8131.05</v>
      </c>
      <c r="O4" s="17">
        <v>16466.400000000001</v>
      </c>
      <c r="P4" s="17">
        <v>217.7</v>
      </c>
      <c r="Q4" s="17">
        <v>16466.400000000001</v>
      </c>
      <c r="R4" s="17">
        <v>45890.878608960003</v>
      </c>
      <c r="S4" s="17">
        <v>45026.94749056</v>
      </c>
      <c r="T4" s="17">
        <v>1.0624480000000001</v>
      </c>
      <c r="U4" s="17">
        <v>-4.1958589999999996</v>
      </c>
      <c r="V4" s="17">
        <v>0.89785999999999999</v>
      </c>
      <c r="W4" s="17">
        <v>3.830336</v>
      </c>
      <c r="X4" s="17">
        <v>11.824211</v>
      </c>
      <c r="Y4" s="17">
        <v>10.957375000000001</v>
      </c>
      <c r="Z4" s="17">
        <v>19.004787</v>
      </c>
      <c r="AA4" s="17">
        <v>79.706299999999999</v>
      </c>
      <c r="AB4" s="17">
        <v>78.014049999999997</v>
      </c>
      <c r="AC4" s="17">
        <v>62.218899999999998</v>
      </c>
      <c r="AD4" s="17">
        <v>36.237949999999998</v>
      </c>
      <c r="AE4" s="17">
        <v>1.8254220000000001</v>
      </c>
      <c r="AF4" s="17">
        <v>13.561423</v>
      </c>
      <c r="AG4" s="17">
        <v>1.1317999999999999</v>
      </c>
      <c r="AH4" s="17">
        <v>52.711801000000001</v>
      </c>
      <c r="AI4" s="17">
        <v>12.100588962006091</v>
      </c>
      <c r="AJ4" s="17">
        <v>53.168596034108816</v>
      </c>
      <c r="AK4" s="17">
        <v>177.3681</v>
      </c>
      <c r="AL4" s="17">
        <v>227.21940000000001</v>
      </c>
      <c r="AM4" s="17">
        <v>265.902649</v>
      </c>
      <c r="AN4" s="17">
        <v>270.46826900000002</v>
      </c>
      <c r="AO4" s="17">
        <v>315</v>
      </c>
      <c r="AP4" s="18"/>
    </row>
    <row r="5" spans="1:42" ht="15.7" customHeight="1" x14ac:dyDescent="0.3">
      <c r="A5" s="15" t="s">
        <v>25</v>
      </c>
      <c r="B5" s="15">
        <v>500488</v>
      </c>
      <c r="C5" s="15" t="s">
        <v>87</v>
      </c>
      <c r="D5" s="15" t="s">
        <v>88</v>
      </c>
      <c r="E5" s="15" t="s">
        <v>76</v>
      </c>
      <c r="F5" s="15" t="s">
        <v>77</v>
      </c>
      <c r="G5" s="16">
        <v>44809</v>
      </c>
      <c r="H5" s="17">
        <v>18209</v>
      </c>
      <c r="I5" s="17">
        <v>-1.264759</v>
      </c>
      <c r="J5" s="17">
        <v>15514</v>
      </c>
      <c r="K5" s="17">
        <v>23934.45</v>
      </c>
      <c r="L5" s="17">
        <v>9470</v>
      </c>
      <c r="M5" s="17">
        <v>23934.45</v>
      </c>
      <c r="N5" s="17">
        <v>4001</v>
      </c>
      <c r="O5" s="17">
        <v>23934.45</v>
      </c>
      <c r="P5" s="17">
        <v>220</v>
      </c>
      <c r="Q5" s="17">
        <v>23934.45</v>
      </c>
      <c r="R5" s="17">
        <v>38698.803816359999</v>
      </c>
      <c r="S5" s="17">
        <v>36476.354012939999</v>
      </c>
      <c r="T5" s="17">
        <v>-1.9812080000000001</v>
      </c>
      <c r="U5" s="17">
        <v>-10.798788999999999</v>
      </c>
      <c r="V5" s="17">
        <v>2.1336499999999998</v>
      </c>
      <c r="W5" s="17">
        <v>-8.2706990000000005</v>
      </c>
      <c r="X5" s="17">
        <v>24.183564000000001</v>
      </c>
      <c r="Y5" s="17">
        <v>33.824590000000001</v>
      </c>
      <c r="Z5" s="17">
        <v>27.474793999999999</v>
      </c>
      <c r="AA5" s="17">
        <v>47.860199999999999</v>
      </c>
      <c r="AB5" s="17">
        <v>48.752899999999997</v>
      </c>
      <c r="AC5" s="17">
        <v>12.980600000000001</v>
      </c>
      <c r="AD5" s="17">
        <v>13.12135</v>
      </c>
      <c r="AE5" s="17">
        <v>3.3212350000000002</v>
      </c>
      <c r="AF5" s="17">
        <v>1.81487</v>
      </c>
      <c r="AG5" s="17">
        <v>1.51</v>
      </c>
      <c r="AH5" s="17">
        <v>30.982268000000001</v>
      </c>
      <c r="AI5" s="17">
        <v>7.7307775997011472</v>
      </c>
      <c r="AJ5" s="17">
        <v>40.836168896397439</v>
      </c>
      <c r="AK5" s="17">
        <v>380.52069999999998</v>
      </c>
      <c r="AL5" s="17">
        <v>1402.9963</v>
      </c>
      <c r="AM5" s="17">
        <v>445.95764700000001</v>
      </c>
      <c r="AN5" s="17">
        <v>446.90352899999999</v>
      </c>
      <c r="AO5" s="17">
        <v>275</v>
      </c>
      <c r="AP5" s="18"/>
    </row>
    <row r="6" spans="1:42" ht="15.7" customHeight="1" x14ac:dyDescent="0.3">
      <c r="A6" s="15" t="s">
        <v>89</v>
      </c>
      <c r="B6" s="15">
        <v>500530</v>
      </c>
      <c r="C6" s="15" t="s">
        <v>90</v>
      </c>
      <c r="D6" s="15" t="s">
        <v>91</v>
      </c>
      <c r="E6" s="15" t="s">
        <v>92</v>
      </c>
      <c r="F6" s="15" t="s">
        <v>93</v>
      </c>
      <c r="G6" s="16">
        <v>44809</v>
      </c>
      <c r="H6" s="17">
        <v>17591.099999999999</v>
      </c>
      <c r="I6" s="17">
        <v>0.13091900000000001</v>
      </c>
      <c r="J6" s="17">
        <v>12932.45</v>
      </c>
      <c r="K6" s="17">
        <v>19250</v>
      </c>
      <c r="L6" s="17">
        <v>7850</v>
      </c>
      <c r="M6" s="17">
        <v>19250</v>
      </c>
      <c r="N6" s="17">
        <v>7850</v>
      </c>
      <c r="O6" s="17">
        <v>22400</v>
      </c>
      <c r="P6" s="17">
        <v>140.5</v>
      </c>
      <c r="Q6" s="17">
        <v>27990</v>
      </c>
      <c r="R6" s="17">
        <v>51882.557060399988</v>
      </c>
      <c r="S6" s="17">
        <v>48919.895819799996</v>
      </c>
      <c r="T6" s="17">
        <v>1.964683</v>
      </c>
      <c r="U6" s="17">
        <v>0.167125</v>
      </c>
      <c r="V6" s="17">
        <v>22.609131999999999</v>
      </c>
      <c r="W6" s="17">
        <v>22.925284999999999</v>
      </c>
      <c r="X6" s="17">
        <v>9.5102969999999996</v>
      </c>
      <c r="Y6" s="17">
        <v>-4.7767900000000001</v>
      </c>
      <c r="Z6" s="17">
        <v>7.5150560000000004</v>
      </c>
      <c r="AA6" s="17">
        <v>40.102699999999999</v>
      </c>
      <c r="AB6" s="17">
        <v>39.968850000000003</v>
      </c>
      <c r="AC6" s="17">
        <v>4.7047999999999996</v>
      </c>
      <c r="AD6" s="17">
        <v>4.7953000000000001</v>
      </c>
      <c r="AE6" s="17">
        <v>4.0462569999999998</v>
      </c>
      <c r="AF6" s="17">
        <v>-5.8018359999999998</v>
      </c>
      <c r="AG6" s="17">
        <v>1.1937</v>
      </c>
      <c r="AH6" s="17">
        <v>25.043203999999999</v>
      </c>
      <c r="AI6" s="17">
        <v>4.0273827618504239</v>
      </c>
      <c r="AJ6" s="17">
        <v>192.65710011288522</v>
      </c>
      <c r="AK6" s="17">
        <v>438.108</v>
      </c>
      <c r="AL6" s="17">
        <v>3734.3283999999999</v>
      </c>
      <c r="AM6" s="17">
        <v>91.288135999999994</v>
      </c>
      <c r="AN6" s="17">
        <v>46.677965999999998</v>
      </c>
      <c r="AO6" s="17">
        <v>210</v>
      </c>
      <c r="AP6" s="18"/>
    </row>
    <row r="7" spans="1:42" ht="15.7" customHeight="1" x14ac:dyDescent="0.3">
      <c r="A7" s="15" t="s">
        <v>94</v>
      </c>
      <c r="B7" s="15">
        <v>500790</v>
      </c>
      <c r="C7" s="15" t="s">
        <v>95</v>
      </c>
      <c r="D7" s="15" t="s">
        <v>96</v>
      </c>
      <c r="E7" s="15" t="s">
        <v>85</v>
      </c>
      <c r="F7" s="15" t="s">
        <v>97</v>
      </c>
      <c r="G7" s="16">
        <v>44809</v>
      </c>
      <c r="H7" s="17">
        <v>19259.7</v>
      </c>
      <c r="I7" s="17">
        <v>-1.5443359999999999</v>
      </c>
      <c r="J7" s="17">
        <v>16000</v>
      </c>
      <c r="K7" s="17">
        <v>20609.150000000001</v>
      </c>
      <c r="L7" s="17">
        <v>12200</v>
      </c>
      <c r="M7" s="17">
        <v>20609.150000000001</v>
      </c>
      <c r="N7" s="17">
        <v>6800</v>
      </c>
      <c r="O7" s="17">
        <v>20609.150000000001</v>
      </c>
      <c r="P7" s="17">
        <v>285</v>
      </c>
      <c r="Q7" s="17">
        <v>20609.150000000001</v>
      </c>
      <c r="R7" s="17">
        <v>185733.30698808</v>
      </c>
      <c r="S7" s="17">
        <v>187823.54633884001</v>
      </c>
      <c r="T7" s="17">
        <v>-1.37443</v>
      </c>
      <c r="U7" s="17">
        <v>-2.9738039999999999</v>
      </c>
      <c r="V7" s="17">
        <v>12.164114</v>
      </c>
      <c r="W7" s="17">
        <v>-4.9685069999999998</v>
      </c>
      <c r="X7" s="17">
        <v>15.558778999999999</v>
      </c>
      <c r="Y7" s="17">
        <v>22.914842</v>
      </c>
      <c r="Z7" s="17">
        <v>15.340783999999999</v>
      </c>
      <c r="AA7" s="17">
        <v>87.855400000000003</v>
      </c>
      <c r="AB7" s="17">
        <v>76.488849999999999</v>
      </c>
      <c r="AC7" s="17">
        <v>79.775000000000006</v>
      </c>
      <c r="AD7" s="17">
        <v>57.586150000000004</v>
      </c>
      <c r="AE7" s="17">
        <v>1.813442</v>
      </c>
      <c r="AF7" s="17">
        <v>5.7970670000000002</v>
      </c>
      <c r="AG7" s="17">
        <v>1.0382</v>
      </c>
      <c r="AH7" s="17">
        <v>51.323377999999998</v>
      </c>
      <c r="AI7" s="17">
        <v>11.960470360036396</v>
      </c>
      <c r="AJ7" s="17">
        <v>81.771489007990766</v>
      </c>
      <c r="AK7" s="17">
        <v>219.2672</v>
      </c>
      <c r="AL7" s="17">
        <v>241.4768</v>
      </c>
      <c r="AM7" s="17">
        <v>235.57042100000001</v>
      </c>
      <c r="AN7" s="17">
        <v>170.91785899999999</v>
      </c>
      <c r="AO7" s="17">
        <v>200</v>
      </c>
      <c r="AP7" s="18"/>
    </row>
    <row r="8" spans="1:42" ht="15.7" customHeight="1" x14ac:dyDescent="0.3">
      <c r="A8" s="15" t="s">
        <v>98</v>
      </c>
      <c r="B8" s="15">
        <v>532466</v>
      </c>
      <c r="C8" s="15" t="s">
        <v>99</v>
      </c>
      <c r="D8" s="15" t="s">
        <v>100</v>
      </c>
      <c r="E8" s="15" t="s">
        <v>101</v>
      </c>
      <c r="F8" s="15" t="s">
        <v>102</v>
      </c>
      <c r="G8" s="16">
        <v>44809</v>
      </c>
      <c r="H8" s="17">
        <v>3123.55</v>
      </c>
      <c r="I8" s="17">
        <v>-0.76722699999999999</v>
      </c>
      <c r="J8" s="17">
        <v>2950</v>
      </c>
      <c r="K8" s="17">
        <v>5145</v>
      </c>
      <c r="L8" s="17">
        <v>1506</v>
      </c>
      <c r="M8" s="17">
        <v>5145</v>
      </c>
      <c r="N8" s="17">
        <v>1506</v>
      </c>
      <c r="O8" s="17">
        <v>5145</v>
      </c>
      <c r="P8" s="17">
        <v>200.5</v>
      </c>
      <c r="Q8" s="17">
        <v>5145</v>
      </c>
      <c r="R8" s="17">
        <v>26928.2976944</v>
      </c>
      <c r="S8" s="17">
        <v>22062.30679816</v>
      </c>
      <c r="T8" s="17">
        <v>-3.2732060000000001</v>
      </c>
      <c r="U8" s="17">
        <v>-5.9100840000000003</v>
      </c>
      <c r="V8" s="17">
        <v>-4.8771199999999997</v>
      </c>
      <c r="W8" s="17">
        <v>-34.227206000000002</v>
      </c>
      <c r="X8" s="17">
        <v>0.66834099999999996</v>
      </c>
      <c r="Y8" s="17">
        <v>-2.701308</v>
      </c>
      <c r="Z8" s="17">
        <v>0.52263000000000004</v>
      </c>
      <c r="AA8" s="17">
        <v>14.505699999999999</v>
      </c>
      <c r="AB8" s="17">
        <v>18.968050000000002</v>
      </c>
      <c r="AC8" s="17">
        <v>3.6215999999999999</v>
      </c>
      <c r="AD8" s="17">
        <v>5.0561999999999996</v>
      </c>
      <c r="AE8" s="17">
        <v>12.091161</v>
      </c>
      <c r="AF8" s="17">
        <v>1.619518</v>
      </c>
      <c r="AG8" s="17">
        <v>6.0865</v>
      </c>
      <c r="AH8" s="17">
        <v>8.5702759999999998</v>
      </c>
      <c r="AI8" s="17">
        <v>5.1522206641408408</v>
      </c>
      <c r="AJ8" s="17">
        <v>14.507585147560572</v>
      </c>
      <c r="AK8" s="17">
        <v>214.94970000000001</v>
      </c>
      <c r="AL8" s="17">
        <v>860.93409999999994</v>
      </c>
      <c r="AM8" s="17">
        <v>215.216126</v>
      </c>
      <c r="AN8" s="17">
        <v>221.51334600000001</v>
      </c>
      <c r="AO8" s="17">
        <v>190</v>
      </c>
      <c r="AP8" s="18"/>
    </row>
    <row r="9" spans="1:42" ht="15.7" customHeight="1" x14ac:dyDescent="0.3">
      <c r="A9" s="15" t="s">
        <v>103</v>
      </c>
      <c r="B9" s="15">
        <v>506285</v>
      </c>
      <c r="C9" s="15" t="s">
        <v>104</v>
      </c>
      <c r="D9" s="15" t="s">
        <v>105</v>
      </c>
      <c r="E9" s="15" t="s">
        <v>106</v>
      </c>
      <c r="F9" s="15" t="s">
        <v>107</v>
      </c>
      <c r="G9" s="16">
        <v>44809</v>
      </c>
      <c r="H9" s="17">
        <v>5347.6</v>
      </c>
      <c r="I9" s="17">
        <v>-0.126998</v>
      </c>
      <c r="J9" s="17">
        <v>4218.05</v>
      </c>
      <c r="K9" s="17">
        <v>5667.75</v>
      </c>
      <c r="L9" s="17">
        <v>2925</v>
      </c>
      <c r="M9" s="17">
        <v>6601.25</v>
      </c>
      <c r="N9" s="17">
        <v>2925</v>
      </c>
      <c r="O9" s="17">
        <v>6601.25</v>
      </c>
      <c r="P9" s="17">
        <v>34</v>
      </c>
      <c r="Q9" s="17">
        <v>6601.25</v>
      </c>
      <c r="R9" s="17">
        <v>24010.087940540001</v>
      </c>
      <c r="S9" s="17">
        <v>23263.960153839998</v>
      </c>
      <c r="T9" s="17">
        <v>0.211757</v>
      </c>
      <c r="U9" s="17">
        <v>1.1462079999999999</v>
      </c>
      <c r="V9" s="17">
        <v>-0.224828</v>
      </c>
      <c r="W9" s="17">
        <v>-2.4285220000000001</v>
      </c>
      <c r="X9" s="17">
        <v>19.642503000000001</v>
      </c>
      <c r="Y9" s="17">
        <v>5.5290699999999999</v>
      </c>
      <c r="Z9" s="17">
        <v>18.255196999999999</v>
      </c>
      <c r="AA9" s="17">
        <v>34.5867</v>
      </c>
      <c r="AB9" s="17">
        <v>49.913600000000002</v>
      </c>
      <c r="AC9" s="17">
        <v>8.4932999999999996</v>
      </c>
      <c r="AD9" s="17">
        <v>7.9090499999999997</v>
      </c>
      <c r="AE9" s="17">
        <v>3.96434</v>
      </c>
      <c r="AF9" s="17">
        <v>1.6745490000000001</v>
      </c>
      <c r="AG9" s="17">
        <v>2.8077000000000001</v>
      </c>
      <c r="AH9" s="17">
        <v>24.804307999999999</v>
      </c>
      <c r="AI9" s="17">
        <v>4.8155975732646059</v>
      </c>
      <c r="AJ9" s="17">
        <v>111.41572130180974</v>
      </c>
      <c r="AK9" s="17">
        <v>154.46539999999999</v>
      </c>
      <c r="AL9" s="17">
        <v>629.01880000000006</v>
      </c>
      <c r="AM9" s="17">
        <v>47.995545999999997</v>
      </c>
      <c r="AN9" s="17">
        <v>55.278396000000001</v>
      </c>
      <c r="AO9" s="17">
        <v>150</v>
      </c>
      <c r="AP9" s="18"/>
    </row>
    <row r="10" spans="1:42" ht="15.7" customHeight="1" x14ac:dyDescent="0.3">
      <c r="A10" s="15" t="s">
        <v>26</v>
      </c>
      <c r="B10" s="15">
        <v>500290</v>
      </c>
      <c r="C10" s="15" t="s">
        <v>108</v>
      </c>
      <c r="D10" s="15" t="s">
        <v>109</v>
      </c>
      <c r="E10" s="15" t="s">
        <v>92</v>
      </c>
      <c r="F10" s="15" t="s">
        <v>110</v>
      </c>
      <c r="G10" s="16">
        <v>44809</v>
      </c>
      <c r="H10" s="17">
        <v>84254.05</v>
      </c>
      <c r="I10" s="17">
        <v>-0.121922</v>
      </c>
      <c r="J10" s="17">
        <v>63000</v>
      </c>
      <c r="K10" s="17">
        <v>89499.9</v>
      </c>
      <c r="L10" s="17">
        <v>49915.1</v>
      </c>
      <c r="M10" s="17">
        <v>98599.95</v>
      </c>
      <c r="N10" s="17">
        <v>49915.1</v>
      </c>
      <c r="O10" s="17">
        <v>98599.95</v>
      </c>
      <c r="P10" s="17">
        <v>401</v>
      </c>
      <c r="Q10" s="17">
        <v>98599.95</v>
      </c>
      <c r="R10" s="17">
        <v>35733.347437914999</v>
      </c>
      <c r="S10" s="17">
        <v>35909.058988780002</v>
      </c>
      <c r="T10" s="17">
        <v>-1.1940580000000001</v>
      </c>
      <c r="U10" s="17">
        <v>-5.0249800000000002</v>
      </c>
      <c r="V10" s="17">
        <v>10.193125999999999</v>
      </c>
      <c r="W10" s="17">
        <v>2.252729</v>
      </c>
      <c r="X10" s="17">
        <v>13.455895999999999</v>
      </c>
      <c r="Y10" s="17">
        <v>5.573969</v>
      </c>
      <c r="Z10" s="17">
        <v>23.647473000000002</v>
      </c>
      <c r="AA10" s="17">
        <v>56.9191</v>
      </c>
      <c r="AB10" s="17">
        <v>24.76305</v>
      </c>
      <c r="AC10" s="17">
        <v>2.5222000000000002</v>
      </c>
      <c r="AD10" s="17">
        <v>2.47865</v>
      </c>
      <c r="AE10" s="17">
        <v>3.8058960000000002</v>
      </c>
      <c r="AF10" s="17">
        <v>-3.8591980000000001</v>
      </c>
      <c r="AG10" s="17">
        <v>0.1782</v>
      </c>
      <c r="AH10" s="17">
        <v>15.568839000000001</v>
      </c>
      <c r="AI10" s="17">
        <v>1.7155830461692503</v>
      </c>
      <c r="AJ10" s="17">
        <v>-61.819191803046557</v>
      </c>
      <c r="AK10" s="17">
        <v>1478.9881</v>
      </c>
      <c r="AL10" s="17">
        <v>33376.2647</v>
      </c>
      <c r="AM10" s="17">
        <v>-1363.2783019999999</v>
      </c>
      <c r="AN10" s="17">
        <v>-5522.358491</v>
      </c>
      <c r="AO10" s="17">
        <v>150</v>
      </c>
      <c r="AP10" s="18"/>
    </row>
    <row r="11" spans="1:42" ht="15.7" customHeight="1" x14ac:dyDescent="0.3">
      <c r="A11" s="15" t="s">
        <v>111</v>
      </c>
      <c r="B11" s="15">
        <v>532977</v>
      </c>
      <c r="C11" s="15" t="s">
        <v>112</v>
      </c>
      <c r="D11" s="15" t="s">
        <v>113</v>
      </c>
      <c r="E11" s="15" t="s">
        <v>92</v>
      </c>
      <c r="F11" s="15" t="s">
        <v>114</v>
      </c>
      <c r="G11" s="16">
        <v>44809</v>
      </c>
      <c r="H11" s="17">
        <v>3956.65</v>
      </c>
      <c r="I11" s="17">
        <v>-1.84202</v>
      </c>
      <c r="J11" s="17">
        <v>3027.05</v>
      </c>
      <c r="K11" s="17">
        <v>4131.75</v>
      </c>
      <c r="L11" s="17">
        <v>1788.65</v>
      </c>
      <c r="M11" s="17">
        <v>4361.3999999999996</v>
      </c>
      <c r="N11" s="17">
        <v>1788.65</v>
      </c>
      <c r="O11" s="17">
        <v>4361.3999999999996</v>
      </c>
      <c r="P11" s="17">
        <v>131</v>
      </c>
      <c r="Q11" s="17">
        <v>4361.3999999999996</v>
      </c>
      <c r="R11" s="17">
        <v>112890.78151098</v>
      </c>
      <c r="S11" s="17">
        <v>109302.81442932</v>
      </c>
      <c r="T11" s="17">
        <v>-2.4109609999999999</v>
      </c>
      <c r="U11" s="17">
        <v>-1.372236</v>
      </c>
      <c r="V11" s="17">
        <v>7.7313689999999999</v>
      </c>
      <c r="W11" s="17">
        <v>5.3000670000000003</v>
      </c>
      <c r="X11" s="17">
        <v>13.088832999999999</v>
      </c>
      <c r="Y11" s="17">
        <v>6.30002</v>
      </c>
      <c r="Z11" s="17">
        <v>9.1569870000000009</v>
      </c>
      <c r="AA11" s="17">
        <v>18.3293</v>
      </c>
      <c r="AB11" s="17">
        <v>18.123149999999999</v>
      </c>
      <c r="AC11" s="17">
        <v>3.6417000000000002</v>
      </c>
      <c r="AD11" s="17">
        <v>3.8346499999999999</v>
      </c>
      <c r="AE11" s="17">
        <v>7.1850509999999996</v>
      </c>
      <c r="AF11" s="17">
        <v>1.9564680000000001</v>
      </c>
      <c r="AG11" s="17">
        <v>3.5383</v>
      </c>
      <c r="AH11" s="17">
        <v>16.331330000000001</v>
      </c>
      <c r="AI11" s="17">
        <v>3.4535531523811271</v>
      </c>
      <c r="AJ11" s="17">
        <v>26.896624546062743</v>
      </c>
      <c r="AK11" s="17">
        <v>215.72909999999999</v>
      </c>
      <c r="AL11" s="17">
        <v>1086.4898000000001</v>
      </c>
      <c r="AM11" s="17">
        <v>145.04648</v>
      </c>
      <c r="AN11" s="17">
        <v>204.039119</v>
      </c>
      <c r="AO11" s="17">
        <v>140</v>
      </c>
      <c r="AP11" s="18"/>
    </row>
    <row r="12" spans="1:42" ht="15.7" customHeight="1" x14ac:dyDescent="0.3">
      <c r="A12" s="15" t="s">
        <v>115</v>
      </c>
      <c r="B12" s="15">
        <v>509966</v>
      </c>
      <c r="C12" s="15" t="s">
        <v>116</v>
      </c>
      <c r="D12" s="15" t="s">
        <v>117</v>
      </c>
      <c r="E12" s="15" t="s">
        <v>85</v>
      </c>
      <c r="F12" s="15" t="s">
        <v>118</v>
      </c>
      <c r="G12" s="16">
        <v>44809</v>
      </c>
      <c r="H12" s="17">
        <v>3199.85</v>
      </c>
      <c r="I12" s="17">
        <v>-1.277285</v>
      </c>
      <c r="J12" s="17">
        <v>2794</v>
      </c>
      <c r="K12" s="17">
        <v>3895</v>
      </c>
      <c r="L12" s="17">
        <v>2536.0500000000002</v>
      </c>
      <c r="M12" s="17">
        <v>4856.45</v>
      </c>
      <c r="N12" s="17">
        <v>2470</v>
      </c>
      <c r="O12" s="17">
        <v>4856.45</v>
      </c>
      <c r="P12" s="17">
        <v>49.7</v>
      </c>
      <c r="Q12" s="17">
        <v>4856.45</v>
      </c>
      <c r="R12" s="17">
        <v>4944.2711552000001</v>
      </c>
      <c r="S12" s="17">
        <v>4210.3580608000002</v>
      </c>
      <c r="T12" s="17">
        <v>0.3906</v>
      </c>
      <c r="U12" s="17">
        <v>-7.2870039999999996</v>
      </c>
      <c r="V12" s="17">
        <v>0.11733</v>
      </c>
      <c r="W12" s="17">
        <v>-5.0179580000000001</v>
      </c>
      <c r="X12" s="17">
        <v>-2.8592279999999999</v>
      </c>
      <c r="Y12" s="17">
        <v>3.2187039999999998</v>
      </c>
      <c r="Z12" s="17">
        <v>6.6323720000000002</v>
      </c>
      <c r="AA12" s="17">
        <v>14.6745</v>
      </c>
      <c r="AB12" s="17">
        <v>18.277650000000001</v>
      </c>
      <c r="AC12" s="17">
        <v>4.2606999999999999</v>
      </c>
      <c r="AD12" s="17">
        <v>6.8928000000000003</v>
      </c>
      <c r="AE12" s="17">
        <v>11.997828999999999</v>
      </c>
      <c r="AF12" s="17">
        <v>0.81761099999999998</v>
      </c>
      <c r="AG12" s="17">
        <v>4.3724999999999996</v>
      </c>
      <c r="AH12" s="17">
        <v>8.7460699999999996</v>
      </c>
      <c r="AI12" s="17">
        <v>3.1044499417319669</v>
      </c>
      <c r="AJ12" s="17">
        <v>17.83535649349572</v>
      </c>
      <c r="AK12" s="17">
        <v>218.1918</v>
      </c>
      <c r="AL12" s="17">
        <v>751.49009999999998</v>
      </c>
      <c r="AM12" s="17">
        <v>179.52285699999999</v>
      </c>
      <c r="AN12" s="17">
        <v>175.32026500000001</v>
      </c>
      <c r="AO12" s="17">
        <v>140</v>
      </c>
      <c r="AP12" s="18"/>
    </row>
    <row r="13" spans="1:42" ht="15.7" customHeight="1" x14ac:dyDescent="0.3">
      <c r="A13" s="15" t="s">
        <v>119</v>
      </c>
      <c r="B13" s="15">
        <v>500126</v>
      </c>
      <c r="C13" s="15" t="s">
        <v>120</v>
      </c>
      <c r="D13" s="15" t="s">
        <v>121</v>
      </c>
      <c r="E13" s="15" t="s">
        <v>76</v>
      </c>
      <c r="F13" s="15" t="s">
        <v>77</v>
      </c>
      <c r="G13" s="16">
        <v>44809</v>
      </c>
      <c r="H13" s="17">
        <v>4274.1499999999996</v>
      </c>
      <c r="I13" s="17">
        <v>1.4021189999999999</v>
      </c>
      <c r="J13" s="17">
        <v>3901.05</v>
      </c>
      <c r="K13" s="17">
        <v>5851.75</v>
      </c>
      <c r="L13" s="17">
        <v>2891.45</v>
      </c>
      <c r="M13" s="17">
        <v>7500</v>
      </c>
      <c r="N13" s="17">
        <v>1001</v>
      </c>
      <c r="O13" s="17">
        <v>7500</v>
      </c>
      <c r="P13" s="17">
        <v>214.85</v>
      </c>
      <c r="Q13" s="17">
        <v>7500</v>
      </c>
      <c r="R13" s="17">
        <v>7083.7862685</v>
      </c>
      <c r="S13" s="17">
        <v>6533.4562997900002</v>
      </c>
      <c r="T13" s="17">
        <v>1.3792690000000001</v>
      </c>
      <c r="U13" s="17">
        <v>-3.6192259999999998</v>
      </c>
      <c r="V13" s="17">
        <v>-1.1425799999999999</v>
      </c>
      <c r="W13" s="17">
        <v>-20.142185000000001</v>
      </c>
      <c r="X13" s="17">
        <v>1.926469</v>
      </c>
      <c r="Y13" s="17">
        <v>28.609358</v>
      </c>
      <c r="Z13" s="17">
        <v>20.932126</v>
      </c>
      <c r="AA13" s="17">
        <v>36.795099999999998</v>
      </c>
      <c r="AB13" s="17">
        <v>47.629649999999998</v>
      </c>
      <c r="AC13" s="17">
        <v>11.490500000000001</v>
      </c>
      <c r="AD13" s="17">
        <v>9.15855</v>
      </c>
      <c r="AE13" s="17">
        <v>4.0366590000000002</v>
      </c>
      <c r="AF13" s="17">
        <v>2.0041380000000002</v>
      </c>
      <c r="AG13" s="17">
        <v>1.2302</v>
      </c>
      <c r="AH13" s="17">
        <v>23.258182999999999</v>
      </c>
      <c r="AI13" s="17">
        <v>6.3565350889708458</v>
      </c>
      <c r="AJ13" s="17">
        <v>28.649139644503762</v>
      </c>
      <c r="AK13" s="17">
        <v>115.9802</v>
      </c>
      <c r="AL13" s="17">
        <v>371.39299999999997</v>
      </c>
      <c r="AM13" s="17">
        <v>148.951807</v>
      </c>
      <c r="AN13" s="17">
        <v>124.584337</v>
      </c>
      <c r="AO13" s="17">
        <v>130</v>
      </c>
      <c r="AP13" s="18"/>
    </row>
    <row r="14" spans="1:42" ht="15.7" customHeight="1" x14ac:dyDescent="0.3">
      <c r="A14" s="15" t="s">
        <v>122</v>
      </c>
      <c r="B14" s="15">
        <v>507815</v>
      </c>
      <c r="C14" s="15" t="s">
        <v>123</v>
      </c>
      <c r="D14" s="15" t="s">
        <v>124</v>
      </c>
      <c r="E14" s="15" t="s">
        <v>85</v>
      </c>
      <c r="F14" s="15" t="s">
        <v>86</v>
      </c>
      <c r="G14" s="16">
        <v>44809</v>
      </c>
      <c r="H14" s="17">
        <v>5377.25</v>
      </c>
      <c r="I14" s="17">
        <v>-1.1707510000000001</v>
      </c>
      <c r="J14" s="17">
        <v>4748</v>
      </c>
      <c r="K14" s="17">
        <v>6275</v>
      </c>
      <c r="L14" s="17">
        <v>4420</v>
      </c>
      <c r="M14" s="17">
        <v>8200</v>
      </c>
      <c r="N14" s="17">
        <v>4420</v>
      </c>
      <c r="O14" s="17">
        <v>8200</v>
      </c>
      <c r="P14" s="17">
        <v>210.05</v>
      </c>
      <c r="Q14" s="17">
        <v>8200</v>
      </c>
      <c r="R14" s="17">
        <v>17553.982250069999</v>
      </c>
      <c r="S14" s="17">
        <v>17600.280790994999</v>
      </c>
      <c r="T14" s="17">
        <v>-1.0388869999999999</v>
      </c>
      <c r="U14" s="17">
        <v>6.6967610000000004</v>
      </c>
      <c r="V14" s="17">
        <v>9.8182379999999991</v>
      </c>
      <c r="W14" s="17">
        <v>-7.660539</v>
      </c>
      <c r="X14" s="17">
        <v>-9.3900919999999992</v>
      </c>
      <c r="Y14" s="17">
        <v>0.21016099999999999</v>
      </c>
      <c r="Z14" s="17">
        <v>9.3328399999999991</v>
      </c>
      <c r="AA14" s="17">
        <v>60.671100000000003</v>
      </c>
      <c r="AB14" s="17">
        <v>75.1999</v>
      </c>
      <c r="AC14" s="17">
        <v>20.383299999999998</v>
      </c>
      <c r="AD14" s="17">
        <v>23.573350000000001</v>
      </c>
      <c r="AE14" s="17">
        <v>2.4707170000000001</v>
      </c>
      <c r="AF14" s="17">
        <v>22.359766</v>
      </c>
      <c r="AG14" s="17">
        <v>1.2807999999999999</v>
      </c>
      <c r="AH14" s="17">
        <v>35.902821000000003</v>
      </c>
      <c r="AI14" s="17">
        <v>7.780468694627154</v>
      </c>
      <c r="AJ14" s="17">
        <v>39.610935666734363</v>
      </c>
      <c r="AK14" s="17">
        <v>88.791799999999995</v>
      </c>
      <c r="AL14" s="17">
        <v>264.29020000000003</v>
      </c>
      <c r="AM14" s="17">
        <v>135.98036200000001</v>
      </c>
      <c r="AN14" s="17">
        <v>104.397054</v>
      </c>
      <c r="AO14" s="17">
        <v>119</v>
      </c>
      <c r="AP14" s="18"/>
    </row>
    <row r="15" spans="1:42" ht="15.7" customHeight="1" x14ac:dyDescent="0.3">
      <c r="A15" s="15" t="s">
        <v>27</v>
      </c>
      <c r="B15" s="15">
        <v>500490</v>
      </c>
      <c r="C15" s="15" t="s">
        <v>125</v>
      </c>
      <c r="D15" s="15" t="s">
        <v>126</v>
      </c>
      <c r="E15" s="15" t="s">
        <v>127</v>
      </c>
      <c r="F15" s="15" t="s">
        <v>128</v>
      </c>
      <c r="G15" s="16">
        <v>44809</v>
      </c>
      <c r="H15" s="17">
        <v>5672.75</v>
      </c>
      <c r="I15" s="17">
        <v>0.40354299999999999</v>
      </c>
      <c r="J15" s="17">
        <v>4231.25</v>
      </c>
      <c r="K15" s="17">
        <v>6598</v>
      </c>
      <c r="L15" s="17">
        <v>1460.15</v>
      </c>
      <c r="M15" s="17">
        <v>6598</v>
      </c>
      <c r="N15" s="17">
        <v>1460.15</v>
      </c>
      <c r="O15" s="17">
        <v>6598</v>
      </c>
      <c r="P15" s="17">
        <v>208</v>
      </c>
      <c r="Q15" s="17">
        <v>6598</v>
      </c>
      <c r="R15" s="17">
        <v>63134.025885249997</v>
      </c>
      <c r="S15" s="17">
        <v>62495.990863899999</v>
      </c>
      <c r="T15" s="17">
        <v>4.793793</v>
      </c>
      <c r="U15" s="17">
        <v>6.1338850000000003</v>
      </c>
      <c r="V15" s="17">
        <v>13.603821</v>
      </c>
      <c r="W15" s="17">
        <v>30.304701000000001</v>
      </c>
      <c r="X15" s="17">
        <v>19.737255000000001</v>
      </c>
      <c r="Y15" s="17">
        <v>14.804541</v>
      </c>
      <c r="Z15" s="17">
        <v>22.380268999999998</v>
      </c>
      <c r="AA15" s="17">
        <v>14.8794</v>
      </c>
      <c r="AB15" s="17">
        <v>11.7791</v>
      </c>
      <c r="AC15" s="17">
        <v>1.4733000000000001</v>
      </c>
      <c r="AD15" s="17">
        <v>1.3468500000000001</v>
      </c>
      <c r="AE15" s="17">
        <v>0.65502000000000005</v>
      </c>
      <c r="AF15" s="17">
        <v>-1.1407590000000001</v>
      </c>
      <c r="AG15" s="17">
        <v>2.0255999999999998</v>
      </c>
      <c r="AH15" s="17">
        <v>176.36299500000001</v>
      </c>
      <c r="AI15" s="17">
        <v>163.58508028514794</v>
      </c>
      <c r="AJ15" s="17">
        <v>39.222207240859817</v>
      </c>
      <c r="AK15" s="17">
        <v>381.55410000000001</v>
      </c>
      <c r="AL15" s="17">
        <v>3853.5070999999998</v>
      </c>
      <c r="AM15" s="17">
        <v>144.635637</v>
      </c>
      <c r="AN15" s="17">
        <v>29.017880999999999</v>
      </c>
      <c r="AO15" s="17">
        <v>115</v>
      </c>
      <c r="AP15" s="18"/>
    </row>
    <row r="16" spans="1:42" ht="15.7" customHeight="1" x14ac:dyDescent="0.3">
      <c r="A16" s="15" t="s">
        <v>129</v>
      </c>
      <c r="B16" s="15">
        <v>500182</v>
      </c>
      <c r="C16" s="15" t="s">
        <v>130</v>
      </c>
      <c r="D16" s="15" t="s">
        <v>131</v>
      </c>
      <c r="E16" s="15" t="s">
        <v>92</v>
      </c>
      <c r="F16" s="15" t="s">
        <v>114</v>
      </c>
      <c r="G16" s="16">
        <v>44809</v>
      </c>
      <c r="H16" s="17">
        <v>2842.05</v>
      </c>
      <c r="I16" s="17">
        <v>0.59819800000000001</v>
      </c>
      <c r="J16" s="17">
        <v>2146.85</v>
      </c>
      <c r="K16" s="17">
        <v>2954.45</v>
      </c>
      <c r="L16" s="17">
        <v>1475</v>
      </c>
      <c r="M16" s="17">
        <v>3629.05</v>
      </c>
      <c r="N16" s="17">
        <v>1475</v>
      </c>
      <c r="O16" s="17">
        <v>4025</v>
      </c>
      <c r="P16" s="17">
        <v>115.05</v>
      </c>
      <c r="Q16" s="17">
        <v>4200</v>
      </c>
      <c r="R16" s="17">
        <v>56790.477729765</v>
      </c>
      <c r="S16" s="17">
        <v>50633.210822499997</v>
      </c>
      <c r="T16" s="17">
        <v>0.54125800000000002</v>
      </c>
      <c r="U16" s="17">
        <v>1.248664</v>
      </c>
      <c r="V16" s="17">
        <v>9.9970970000000001</v>
      </c>
      <c r="W16" s="17">
        <v>1.5217270000000001</v>
      </c>
      <c r="X16" s="17">
        <v>3.4632329999999998</v>
      </c>
      <c r="Y16" s="17">
        <v>-6.5081530000000001</v>
      </c>
      <c r="Z16" s="17">
        <v>4.6277609999999996</v>
      </c>
      <c r="AA16" s="17">
        <v>21.407699999999998</v>
      </c>
      <c r="AB16" s="17">
        <v>17.9544</v>
      </c>
      <c r="AC16" s="17">
        <v>3.4546000000000001</v>
      </c>
      <c r="AD16" s="17">
        <v>3.8105000000000002</v>
      </c>
      <c r="AE16" s="17">
        <v>8.0574560000000002</v>
      </c>
      <c r="AF16" s="17">
        <v>-4.4805020000000004</v>
      </c>
      <c r="AG16" s="17">
        <v>3.343</v>
      </c>
      <c r="AH16" s="17">
        <v>11.689344</v>
      </c>
      <c r="AI16" s="17">
        <v>1.7476133301790495</v>
      </c>
      <c r="AJ16" s="17">
        <v>26.995521096052194</v>
      </c>
      <c r="AK16" s="17">
        <v>132.6764</v>
      </c>
      <c r="AL16" s="17">
        <v>822.17600000000004</v>
      </c>
      <c r="AM16" s="17">
        <v>105.29029</v>
      </c>
      <c r="AN16" s="17">
        <v>99.073573999999994</v>
      </c>
      <c r="AO16" s="17">
        <v>95</v>
      </c>
      <c r="AP16" s="18"/>
    </row>
    <row r="17" spans="1:42" ht="15.7" customHeight="1" x14ac:dyDescent="0.3">
      <c r="A17" s="15" t="s">
        <v>132</v>
      </c>
      <c r="B17" s="15">
        <v>500660</v>
      </c>
      <c r="C17" s="15" t="s">
        <v>133</v>
      </c>
      <c r="D17" s="15" t="s">
        <v>134</v>
      </c>
      <c r="E17" s="15" t="s">
        <v>76</v>
      </c>
      <c r="F17" s="15" t="s">
        <v>77</v>
      </c>
      <c r="G17" s="16">
        <v>44809</v>
      </c>
      <c r="H17" s="17">
        <v>1440.15</v>
      </c>
      <c r="I17" s="17">
        <v>0.446382</v>
      </c>
      <c r="J17" s="17">
        <v>1372.05</v>
      </c>
      <c r="K17" s="17">
        <v>1918.75</v>
      </c>
      <c r="L17" s="17">
        <v>962.65</v>
      </c>
      <c r="M17" s="17">
        <v>1918.75</v>
      </c>
      <c r="N17" s="17">
        <v>962.65</v>
      </c>
      <c r="O17" s="17">
        <v>1918.75</v>
      </c>
      <c r="P17" s="17">
        <v>48.05</v>
      </c>
      <c r="Q17" s="17">
        <v>1936</v>
      </c>
      <c r="R17" s="17">
        <v>24397.009986509998</v>
      </c>
      <c r="S17" s="17">
        <v>21464.747960019999</v>
      </c>
      <c r="T17" s="17">
        <v>-2.060594</v>
      </c>
      <c r="U17" s="17">
        <v>3.1884779999999999</v>
      </c>
      <c r="V17" s="17">
        <v>-4.0091979999999996</v>
      </c>
      <c r="W17" s="17">
        <v>-4.7110200000000004</v>
      </c>
      <c r="X17" s="17">
        <v>4.7969790000000003</v>
      </c>
      <c r="Y17" s="17">
        <v>3.4649139999999998</v>
      </c>
      <c r="Z17" s="17">
        <v>3.2080500000000001</v>
      </c>
      <c r="AA17" s="17">
        <v>14.418699999999999</v>
      </c>
      <c r="AB17" s="17">
        <v>57.789400000000001</v>
      </c>
      <c r="AC17" s="17">
        <v>8.7829999999999995</v>
      </c>
      <c r="AD17" s="17">
        <v>12.7019</v>
      </c>
      <c r="AE17" s="17">
        <v>4.0616029999999999</v>
      </c>
      <c r="AF17" s="17">
        <v>5.8053379999999999</v>
      </c>
      <c r="AG17" s="17">
        <v>6.2461000000000002</v>
      </c>
      <c r="AH17" s="17">
        <v>24.668437999999998</v>
      </c>
      <c r="AI17" s="17">
        <v>7.2169399934063403</v>
      </c>
      <c r="AJ17" s="17">
        <v>30.091984198427674</v>
      </c>
      <c r="AK17" s="17">
        <v>99.932699999999997</v>
      </c>
      <c r="AL17" s="17">
        <v>164.0547</v>
      </c>
      <c r="AM17" s="17">
        <v>47.858269</v>
      </c>
      <c r="AN17" s="17">
        <v>31.556238</v>
      </c>
      <c r="AO17" s="17">
        <v>90</v>
      </c>
      <c r="AP17" s="18"/>
    </row>
    <row r="18" spans="1:42" ht="15.7" customHeight="1" x14ac:dyDescent="0.3">
      <c r="A18" s="15" t="s">
        <v>28</v>
      </c>
      <c r="B18" s="15">
        <v>517174</v>
      </c>
      <c r="C18" s="15" t="s">
        <v>135</v>
      </c>
      <c r="D18" s="15" t="s">
        <v>136</v>
      </c>
      <c r="E18" s="15" t="s">
        <v>137</v>
      </c>
      <c r="F18" s="15" t="s">
        <v>138</v>
      </c>
      <c r="G18" s="16">
        <v>44809</v>
      </c>
      <c r="H18" s="17">
        <v>41954.05</v>
      </c>
      <c r="I18" s="17">
        <v>-0.58859099999999998</v>
      </c>
      <c r="J18" s="17">
        <v>30185.35</v>
      </c>
      <c r="K18" s="17">
        <v>47400</v>
      </c>
      <c r="L18" s="17">
        <v>20142</v>
      </c>
      <c r="M18" s="17">
        <v>49990</v>
      </c>
      <c r="N18" s="17">
        <v>13300</v>
      </c>
      <c r="O18" s="17">
        <v>49990</v>
      </c>
      <c r="P18" s="17">
        <v>90</v>
      </c>
      <c r="Q18" s="17">
        <v>49990</v>
      </c>
      <c r="R18" s="17">
        <v>37048.678034514996</v>
      </c>
      <c r="S18" s="17">
        <v>35295.148761855002</v>
      </c>
      <c r="T18" s="17">
        <v>-1.870709</v>
      </c>
      <c r="U18" s="17">
        <v>1.4537070000000001</v>
      </c>
      <c r="V18" s="17">
        <v>31.250166</v>
      </c>
      <c r="W18" s="17">
        <v>4.4630939999999999</v>
      </c>
      <c r="X18" s="17">
        <v>19.489305000000002</v>
      </c>
      <c r="Y18" s="17">
        <v>25.543391</v>
      </c>
      <c r="Z18" s="17">
        <v>33.018487999999998</v>
      </c>
      <c r="AA18" s="17">
        <v>105.9836</v>
      </c>
      <c r="AB18" s="17">
        <v>66.260000000000005</v>
      </c>
      <c r="AC18" s="17">
        <v>12.6469</v>
      </c>
      <c r="AD18" s="17">
        <v>12.5458</v>
      </c>
      <c r="AE18" s="17">
        <v>1.6152690000000001</v>
      </c>
      <c r="AF18" s="17">
        <v>7.9250530000000001</v>
      </c>
      <c r="AG18" s="17">
        <v>0.21479999999999999</v>
      </c>
      <c r="AH18" s="17">
        <v>66.821561000000003</v>
      </c>
      <c r="AI18" s="17">
        <v>12.141972095249878</v>
      </c>
      <c r="AJ18" s="17">
        <v>140.55951906258062</v>
      </c>
      <c r="AK18" s="17">
        <v>395.37310000000002</v>
      </c>
      <c r="AL18" s="17">
        <v>3313.3110000000001</v>
      </c>
      <c r="AM18" s="17">
        <v>298.16742099999999</v>
      </c>
      <c r="AN18" s="17">
        <v>384.59276</v>
      </c>
      <c r="AO18" s="17">
        <v>90</v>
      </c>
      <c r="AP18" s="18"/>
    </row>
    <row r="19" spans="1:42" ht="15.7" customHeight="1" x14ac:dyDescent="0.3">
      <c r="A19" s="15" t="s">
        <v>139</v>
      </c>
      <c r="B19" s="15">
        <v>500387</v>
      </c>
      <c r="C19" s="15" t="s">
        <v>140</v>
      </c>
      <c r="D19" s="15" t="s">
        <v>141</v>
      </c>
      <c r="E19" s="15" t="s">
        <v>142</v>
      </c>
      <c r="F19" s="15" t="s">
        <v>143</v>
      </c>
      <c r="G19" s="16">
        <v>44809</v>
      </c>
      <c r="H19" s="17">
        <v>21293.65</v>
      </c>
      <c r="I19" s="17">
        <v>0.97328400000000004</v>
      </c>
      <c r="J19" s="17">
        <v>17865.2</v>
      </c>
      <c r="K19" s="17">
        <v>31469.95</v>
      </c>
      <c r="L19" s="17">
        <v>15410</v>
      </c>
      <c r="M19" s="17">
        <v>32050</v>
      </c>
      <c r="N19" s="17">
        <v>13100</v>
      </c>
      <c r="O19" s="17">
        <v>32050</v>
      </c>
      <c r="P19" s="17">
        <v>20</v>
      </c>
      <c r="Q19" s="17">
        <v>32050</v>
      </c>
      <c r="R19" s="17">
        <v>76829.081965020014</v>
      </c>
      <c r="S19" s="17">
        <v>74271.600698159993</v>
      </c>
      <c r="T19" s="17">
        <v>-3.6394860000000002</v>
      </c>
      <c r="U19" s="17">
        <v>2.9280400000000002</v>
      </c>
      <c r="V19" s="17">
        <v>3.1769069999999999</v>
      </c>
      <c r="W19" s="17">
        <v>-30.04898</v>
      </c>
      <c r="X19" s="17">
        <v>6.3329310000000003</v>
      </c>
      <c r="Y19" s="17">
        <v>3.5748419999999999</v>
      </c>
      <c r="Z19" s="17">
        <v>20.382757999999999</v>
      </c>
      <c r="AA19" s="17">
        <v>38.875</v>
      </c>
      <c r="AB19" s="17">
        <v>49.502200000000002</v>
      </c>
      <c r="AC19" s="17">
        <v>4.3425000000000002</v>
      </c>
      <c r="AD19" s="17">
        <v>6.3411</v>
      </c>
      <c r="AE19" s="17">
        <v>4.0427140000000001</v>
      </c>
      <c r="AF19" s="17">
        <v>3.3006739999999999</v>
      </c>
      <c r="AG19" s="17">
        <v>0.42249999999999999</v>
      </c>
      <c r="AH19" s="17">
        <v>19.189298000000001</v>
      </c>
      <c r="AI19" s="17">
        <v>4.8658090946700296</v>
      </c>
      <c r="AJ19" s="17">
        <v>28.796723350632316</v>
      </c>
      <c r="AK19" s="17">
        <v>549.19590000000005</v>
      </c>
      <c r="AL19" s="17">
        <v>4916.5114000000003</v>
      </c>
      <c r="AM19" s="17">
        <v>739.46230600000001</v>
      </c>
      <c r="AN19" s="17">
        <v>115.46840400000001</v>
      </c>
      <c r="AO19" s="17">
        <v>90</v>
      </c>
      <c r="AP19" s="18"/>
    </row>
    <row r="20" spans="1:42" ht="15.7" customHeight="1" x14ac:dyDescent="0.3">
      <c r="A20" s="15" t="s">
        <v>144</v>
      </c>
      <c r="B20" s="15">
        <v>500266</v>
      </c>
      <c r="C20" s="15" t="s">
        <v>145</v>
      </c>
      <c r="D20" s="15" t="s">
        <v>146</v>
      </c>
      <c r="E20" s="15" t="s">
        <v>92</v>
      </c>
      <c r="F20" s="15" t="s">
        <v>114</v>
      </c>
      <c r="G20" s="16">
        <v>44809</v>
      </c>
      <c r="H20" s="17">
        <v>4484.3999999999996</v>
      </c>
      <c r="I20" s="17">
        <v>7.881062</v>
      </c>
      <c r="J20" s="17">
        <v>3325</v>
      </c>
      <c r="K20" s="17">
        <v>5050</v>
      </c>
      <c r="L20" s="17">
        <v>1813</v>
      </c>
      <c r="M20" s="17">
        <v>5050</v>
      </c>
      <c r="N20" s="17">
        <v>1813</v>
      </c>
      <c r="O20" s="17">
        <v>5050</v>
      </c>
      <c r="P20" s="17">
        <v>13.1</v>
      </c>
      <c r="Q20" s="17">
        <v>5050</v>
      </c>
      <c r="R20" s="17">
        <v>5107.6556105600002</v>
      </c>
      <c r="S20" s="17">
        <v>4637.0903186799997</v>
      </c>
      <c r="T20" s="17">
        <v>8.6890129999999992</v>
      </c>
      <c r="U20" s="17">
        <v>15.115966</v>
      </c>
      <c r="V20" s="17">
        <v>15.252058999999999</v>
      </c>
      <c r="W20" s="17">
        <v>-1.6654420000000001</v>
      </c>
      <c r="X20" s="17">
        <v>5.7203189999999999</v>
      </c>
      <c r="Y20" s="17">
        <v>12.580855</v>
      </c>
      <c r="Z20" s="17">
        <v>29.397787000000001</v>
      </c>
      <c r="AA20" s="17">
        <v>35.9694</v>
      </c>
      <c r="AB20" s="17">
        <v>46.262</v>
      </c>
      <c r="AC20" s="17">
        <v>0.2235</v>
      </c>
      <c r="AD20" s="17">
        <v>0.3609</v>
      </c>
      <c r="AE20" s="17">
        <v>6.9837059999999997</v>
      </c>
      <c r="AF20" s="17">
        <v>0.57784800000000003</v>
      </c>
      <c r="AG20" s="17">
        <v>1.79</v>
      </c>
      <c r="AH20" s="17">
        <v>26.737532999999999</v>
      </c>
      <c r="AI20" s="17">
        <v>295.41096648698669</v>
      </c>
      <c r="AJ20" s="17">
        <v>-133.79757719315251</v>
      </c>
      <c r="AK20" s="17">
        <v>124.25</v>
      </c>
      <c r="AL20" s="17">
        <v>19997.589</v>
      </c>
      <c r="AM20" s="17">
        <v>-33.402603999999997</v>
      </c>
      <c r="AN20" s="17">
        <v>119.20025200000001</v>
      </c>
      <c r="AO20" s="17">
        <v>80</v>
      </c>
      <c r="AP20" s="18"/>
    </row>
    <row r="21" spans="1:42" ht="15.7" customHeight="1" x14ac:dyDescent="0.3">
      <c r="A21" s="15" t="s">
        <v>147</v>
      </c>
      <c r="B21" s="15">
        <v>500710</v>
      </c>
      <c r="C21" s="15" t="s">
        <v>148</v>
      </c>
      <c r="D21" s="15" t="s">
        <v>149</v>
      </c>
      <c r="E21" s="15" t="s">
        <v>142</v>
      </c>
      <c r="F21" s="15" t="s">
        <v>150</v>
      </c>
      <c r="G21" s="16">
        <v>44809</v>
      </c>
      <c r="H21" s="17">
        <v>1944.85</v>
      </c>
      <c r="I21" s="17">
        <v>0.23191700000000001</v>
      </c>
      <c r="J21" s="17">
        <v>1687.6</v>
      </c>
      <c r="K21" s="17">
        <v>2319</v>
      </c>
      <c r="L21" s="17">
        <v>1685</v>
      </c>
      <c r="M21" s="17">
        <v>2530</v>
      </c>
      <c r="N21" s="17">
        <v>1471</v>
      </c>
      <c r="O21" s="17">
        <v>2530</v>
      </c>
      <c r="P21" s="17">
        <v>48.3</v>
      </c>
      <c r="Q21" s="17">
        <v>2530</v>
      </c>
      <c r="R21" s="17">
        <v>8856.9079682899992</v>
      </c>
      <c r="S21" s="17">
        <v>8380.1918426899992</v>
      </c>
      <c r="T21" s="17">
        <v>0.30170200000000003</v>
      </c>
      <c r="U21" s="17">
        <v>2.0918640000000002</v>
      </c>
      <c r="V21" s="17">
        <v>8.3059530000000006</v>
      </c>
      <c r="W21" s="17">
        <v>-13.738579</v>
      </c>
      <c r="X21" s="17">
        <v>4.449268</v>
      </c>
      <c r="Y21" s="17">
        <v>1.202707</v>
      </c>
      <c r="Z21" s="17">
        <v>8.1783459999999994</v>
      </c>
      <c r="AA21" s="17">
        <v>30.4543</v>
      </c>
      <c r="AB21" s="17">
        <v>37.632300000000001</v>
      </c>
      <c r="AC21" s="17">
        <v>6.6448</v>
      </c>
      <c r="AD21" s="17">
        <v>7.4867999999999997</v>
      </c>
      <c r="AE21" s="17">
        <v>5.0001139999999999</v>
      </c>
      <c r="AF21" s="17">
        <v>9.3159650000000003</v>
      </c>
      <c r="AG21" s="17">
        <v>3.8555000000000001</v>
      </c>
      <c r="AH21" s="17">
        <v>17.453278999999998</v>
      </c>
      <c r="AI21" s="17">
        <v>2.5598517797440987</v>
      </c>
      <c r="AJ21" s="17">
        <v>72.956408305518949</v>
      </c>
      <c r="AK21" s="17">
        <v>63.930199999999999</v>
      </c>
      <c r="AL21" s="17">
        <v>293.00200000000001</v>
      </c>
      <c r="AM21" s="17">
        <v>26.681318999999998</v>
      </c>
      <c r="AN21" s="17">
        <v>29.494505</v>
      </c>
      <c r="AO21" s="17">
        <v>75</v>
      </c>
      <c r="AP21" s="18"/>
    </row>
    <row r="22" spans="1:42" ht="15.7" customHeight="1" x14ac:dyDescent="0.3">
      <c r="A22" s="15" t="s">
        <v>151</v>
      </c>
      <c r="B22" s="15">
        <v>542772</v>
      </c>
      <c r="C22" s="15" t="s">
        <v>152</v>
      </c>
      <c r="D22" s="15" t="s">
        <v>153</v>
      </c>
      <c r="E22" s="15" t="s">
        <v>127</v>
      </c>
      <c r="F22" s="15" t="s">
        <v>154</v>
      </c>
      <c r="G22" s="16">
        <v>44809</v>
      </c>
      <c r="H22" s="17">
        <v>1669.8</v>
      </c>
      <c r="I22" s="17">
        <v>0.52374900000000002</v>
      </c>
      <c r="J22" s="17">
        <v>1235.8</v>
      </c>
      <c r="K22" s="17">
        <v>1908.3</v>
      </c>
      <c r="L22" s="15"/>
      <c r="M22" s="15"/>
      <c r="N22" s="15"/>
      <c r="O22" s="15"/>
      <c r="P22" s="17">
        <v>710</v>
      </c>
      <c r="Q22" s="17">
        <v>1908.3</v>
      </c>
      <c r="R22" s="17">
        <v>14698.961223705001</v>
      </c>
      <c r="S22" s="17">
        <v>17106.255935005</v>
      </c>
      <c r="T22" s="17">
        <v>0.14994299999999999</v>
      </c>
      <c r="U22" s="17">
        <v>0.67526799999999998</v>
      </c>
      <c r="V22" s="17">
        <v>8.6260729999999999</v>
      </c>
      <c r="W22" s="17">
        <v>5.5866449999999999</v>
      </c>
      <c r="X22" s="15"/>
      <c r="Y22" s="15"/>
      <c r="Z22" s="15"/>
      <c r="AA22" s="17">
        <v>23.805299999999999</v>
      </c>
      <c r="AB22" s="17">
        <v>30.580200000000001</v>
      </c>
      <c r="AC22" s="17">
        <v>4.6601999999999997</v>
      </c>
      <c r="AD22" s="17">
        <v>3.6928000000000001</v>
      </c>
      <c r="AE22" s="17">
        <v>8.1591009999999997</v>
      </c>
      <c r="AF22" s="17">
        <v>1.0075620000000001</v>
      </c>
      <c r="AG22" s="17">
        <v>4.1914999999999996</v>
      </c>
      <c r="AH22" s="17">
        <v>14.265889</v>
      </c>
      <c r="AI22" s="17">
        <v>7.617186636181084</v>
      </c>
      <c r="AJ22" s="17">
        <v>35.658049642678669</v>
      </c>
      <c r="AK22" s="17">
        <v>69.520099999999999</v>
      </c>
      <c r="AL22" s="17">
        <v>355.12689999999998</v>
      </c>
      <c r="AM22" s="17">
        <v>46.904477</v>
      </c>
      <c r="AN22" s="17">
        <v>52.346702999999998</v>
      </c>
      <c r="AO22" s="17">
        <v>70</v>
      </c>
      <c r="AP22" s="18"/>
    </row>
    <row r="23" spans="1:42" ht="15.7" customHeight="1" x14ac:dyDescent="0.3">
      <c r="A23" s="15" t="s">
        <v>155</v>
      </c>
      <c r="B23" s="15">
        <v>526612</v>
      </c>
      <c r="C23" s="15" t="s">
        <v>156</v>
      </c>
      <c r="D23" s="15" t="s">
        <v>157</v>
      </c>
      <c r="E23" s="15" t="s">
        <v>158</v>
      </c>
      <c r="F23" s="15" t="s">
        <v>159</v>
      </c>
      <c r="G23" s="16">
        <v>44809</v>
      </c>
      <c r="H23" s="17">
        <v>8822.75</v>
      </c>
      <c r="I23" s="17">
        <v>0.64279500000000001</v>
      </c>
      <c r="J23" s="17">
        <v>5425.25</v>
      </c>
      <c r="K23" s="17">
        <v>9171.9</v>
      </c>
      <c r="L23" s="17">
        <v>1822.35</v>
      </c>
      <c r="M23" s="17">
        <v>9171.9</v>
      </c>
      <c r="N23" s="17">
        <v>1822.35</v>
      </c>
      <c r="O23" s="17">
        <v>9171.9</v>
      </c>
      <c r="P23" s="17">
        <v>52.15</v>
      </c>
      <c r="Q23" s="17">
        <v>9171.9</v>
      </c>
      <c r="R23" s="17">
        <v>20882.954713399999</v>
      </c>
      <c r="S23" s="17">
        <v>20586.8318038</v>
      </c>
      <c r="T23" s="17">
        <v>1.926998</v>
      </c>
      <c r="U23" s="17">
        <v>-0.49567499999999998</v>
      </c>
      <c r="V23" s="17">
        <v>15.941599999999999</v>
      </c>
      <c r="W23" s="17">
        <v>40.112594999999999</v>
      </c>
      <c r="X23" s="17">
        <v>59.483186000000003</v>
      </c>
      <c r="Y23" s="17">
        <v>15.180253</v>
      </c>
      <c r="Z23" s="17">
        <v>18.016210000000001</v>
      </c>
      <c r="AA23" s="17">
        <v>44.4574</v>
      </c>
      <c r="AB23" s="17">
        <v>60.976900000000001</v>
      </c>
      <c r="AC23" s="17">
        <v>21.082899999999999</v>
      </c>
      <c r="AD23" s="17">
        <v>16.10755</v>
      </c>
      <c r="AE23" s="17">
        <v>3.7506699999999999</v>
      </c>
      <c r="AF23" s="17">
        <v>1.995932</v>
      </c>
      <c r="AG23" s="17">
        <v>0.68020000000000003</v>
      </c>
      <c r="AH23" s="17">
        <v>18.076542</v>
      </c>
      <c r="AI23" s="17">
        <v>4.3168184739890609</v>
      </c>
      <c r="AJ23" s="17">
        <v>24.288436377952756</v>
      </c>
      <c r="AK23" s="17">
        <v>197.965</v>
      </c>
      <c r="AL23" s="17">
        <v>417.44799999999998</v>
      </c>
      <c r="AM23" s="17">
        <v>362.321955</v>
      </c>
      <c r="AN23" s="17">
        <v>264.424779</v>
      </c>
      <c r="AO23" s="17">
        <v>60</v>
      </c>
      <c r="AP23" s="18"/>
    </row>
    <row r="24" spans="1:42" ht="15.7" customHeight="1" x14ac:dyDescent="0.3">
      <c r="A24" s="15" t="s">
        <v>160</v>
      </c>
      <c r="B24" s="15">
        <v>500133</v>
      </c>
      <c r="C24" s="15" t="s">
        <v>161</v>
      </c>
      <c r="D24" s="15" t="s">
        <v>162</v>
      </c>
      <c r="E24" s="15" t="s">
        <v>137</v>
      </c>
      <c r="F24" s="15" t="s">
        <v>163</v>
      </c>
      <c r="G24" s="16">
        <v>44809</v>
      </c>
      <c r="H24" s="17">
        <v>3335.8</v>
      </c>
      <c r="I24" s="17">
        <v>3.312325</v>
      </c>
      <c r="J24" s="17">
        <v>2083.35</v>
      </c>
      <c r="K24" s="17">
        <v>4250.05</v>
      </c>
      <c r="L24" s="17">
        <v>867.9</v>
      </c>
      <c r="M24" s="17">
        <v>4250.05</v>
      </c>
      <c r="N24" s="17">
        <v>578.6</v>
      </c>
      <c r="O24" s="17">
        <v>4250.05</v>
      </c>
      <c r="P24" s="17">
        <v>28</v>
      </c>
      <c r="Q24" s="17">
        <v>4250.05</v>
      </c>
      <c r="R24" s="17">
        <v>5122.8740211000004</v>
      </c>
      <c r="S24" s="17">
        <v>4905.2721672999996</v>
      </c>
      <c r="T24" s="17">
        <v>3.5062679999999999</v>
      </c>
      <c r="U24" s="17">
        <v>5.3815410000000004</v>
      </c>
      <c r="V24" s="17">
        <v>-2.8471E-2</v>
      </c>
      <c r="W24" s="17">
        <v>57.639052999999997</v>
      </c>
      <c r="X24" s="17">
        <v>49.604236</v>
      </c>
      <c r="Y24" s="17">
        <v>35.846021999999998</v>
      </c>
      <c r="Z24" s="17">
        <v>22.454495000000001</v>
      </c>
      <c r="AA24" s="17">
        <v>57.200499999999998</v>
      </c>
      <c r="AB24" s="17">
        <v>35.088650000000001</v>
      </c>
      <c r="AC24" s="17">
        <v>18.9861</v>
      </c>
      <c r="AD24" s="17">
        <v>6.4776999999999996</v>
      </c>
      <c r="AE24" s="17">
        <v>2.549966</v>
      </c>
      <c r="AF24" s="17">
        <v>2.087974</v>
      </c>
      <c r="AG24" s="17">
        <v>1.8028999999999999</v>
      </c>
      <c r="AH24" s="17">
        <v>37.034897000000001</v>
      </c>
      <c r="AI24" s="17">
        <v>5.3637605053973969</v>
      </c>
      <c r="AJ24" s="17">
        <v>60.604211772151899</v>
      </c>
      <c r="AK24" s="17">
        <v>58.182200000000002</v>
      </c>
      <c r="AL24" s="17">
        <v>175.28919999999999</v>
      </c>
      <c r="AM24" s="17">
        <v>54.925275999999997</v>
      </c>
      <c r="AN24" s="17">
        <v>45.821961999999999</v>
      </c>
      <c r="AO24" s="17">
        <v>60</v>
      </c>
      <c r="AP24" s="18"/>
    </row>
    <row r="25" spans="1:42" ht="15.7" customHeight="1" x14ac:dyDescent="0.3">
      <c r="A25" s="15" t="s">
        <v>164</v>
      </c>
      <c r="B25" s="15">
        <v>532500</v>
      </c>
      <c r="C25" s="15" t="s">
        <v>165</v>
      </c>
      <c r="D25" s="15" t="s">
        <v>166</v>
      </c>
      <c r="E25" s="15" t="s">
        <v>92</v>
      </c>
      <c r="F25" s="15" t="s">
        <v>167</v>
      </c>
      <c r="G25" s="16">
        <v>44809</v>
      </c>
      <c r="H25" s="17">
        <v>8950.0499999999993</v>
      </c>
      <c r="I25" s="17">
        <v>0.34138299999999999</v>
      </c>
      <c r="J25" s="17">
        <v>6536.55</v>
      </c>
      <c r="K25" s="17">
        <v>9233.65</v>
      </c>
      <c r="L25" s="17">
        <v>4001.1</v>
      </c>
      <c r="M25" s="17">
        <v>9233.65</v>
      </c>
      <c r="N25" s="17">
        <v>4001.1</v>
      </c>
      <c r="O25" s="17">
        <v>10000</v>
      </c>
      <c r="P25" s="17">
        <v>155</v>
      </c>
      <c r="Q25" s="17">
        <v>10000</v>
      </c>
      <c r="R25" s="17">
        <v>270026.34483339998</v>
      </c>
      <c r="S25" s="17">
        <v>262700.73432059999</v>
      </c>
      <c r="T25" s="17">
        <v>2.6311260000000001</v>
      </c>
      <c r="U25" s="17">
        <v>-0.18568699999999999</v>
      </c>
      <c r="V25" s="17">
        <v>16.158234</v>
      </c>
      <c r="W25" s="17">
        <v>30.408270000000002</v>
      </c>
      <c r="X25" s="17">
        <v>15.354271000000001</v>
      </c>
      <c r="Y25" s="17">
        <v>2.7323170000000001</v>
      </c>
      <c r="Z25" s="17">
        <v>22.515685999999999</v>
      </c>
      <c r="AA25" s="17">
        <v>60.807200000000002</v>
      </c>
      <c r="AB25" s="17">
        <v>36.554699999999997</v>
      </c>
      <c r="AC25" s="17">
        <v>4.7929000000000004</v>
      </c>
      <c r="AD25" s="17">
        <v>4.5302499999999997</v>
      </c>
      <c r="AE25" s="17">
        <v>2.5753159999999999</v>
      </c>
      <c r="AF25" s="17">
        <v>-4.7819430000000001</v>
      </c>
      <c r="AG25" s="17">
        <v>0.67120000000000002</v>
      </c>
      <c r="AH25" s="17">
        <v>32.352307000000003</v>
      </c>
      <c r="AI25" s="17">
        <v>2.9258842333349224</v>
      </c>
      <c r="AJ25" s="17">
        <v>146.71358045824505</v>
      </c>
      <c r="AK25" s="17">
        <v>147.00409999999999</v>
      </c>
      <c r="AL25" s="17">
        <v>1865.0334</v>
      </c>
      <c r="AM25" s="17">
        <v>60.943708999999998</v>
      </c>
      <c r="AN25" s="17">
        <v>7.7549669999999997</v>
      </c>
      <c r="AO25" s="17">
        <v>60</v>
      </c>
      <c r="AP25" s="18"/>
    </row>
    <row r="26" spans="1:42" ht="15.7" customHeight="1" x14ac:dyDescent="0.3">
      <c r="A26" s="15" t="s">
        <v>168</v>
      </c>
      <c r="B26" s="15">
        <v>500410</v>
      </c>
      <c r="C26" s="15" t="s">
        <v>169</v>
      </c>
      <c r="D26" s="15" t="s">
        <v>170</v>
      </c>
      <c r="E26" s="15" t="s">
        <v>142</v>
      </c>
      <c r="F26" s="15" t="s">
        <v>143</v>
      </c>
      <c r="G26" s="16">
        <v>44809</v>
      </c>
      <c r="H26" s="17">
        <v>2288.15</v>
      </c>
      <c r="I26" s="17">
        <v>-8.2968E-2</v>
      </c>
      <c r="J26" s="17">
        <v>1902</v>
      </c>
      <c r="K26" s="17">
        <v>2589</v>
      </c>
      <c r="L26" s="17">
        <v>895.15</v>
      </c>
      <c r="M26" s="17">
        <v>2589</v>
      </c>
      <c r="N26" s="17">
        <v>895.15</v>
      </c>
      <c r="O26" s="17">
        <v>2589</v>
      </c>
      <c r="P26" s="17">
        <v>82.1</v>
      </c>
      <c r="Q26" s="17">
        <v>2589</v>
      </c>
      <c r="R26" s="17">
        <v>42968.542583344999</v>
      </c>
      <c r="S26" s="17">
        <v>35452.344073865002</v>
      </c>
      <c r="T26" s="17">
        <v>0.115948</v>
      </c>
      <c r="U26" s="17">
        <v>2.9631460000000001</v>
      </c>
      <c r="V26" s="17">
        <v>7.268764</v>
      </c>
      <c r="W26" s="17">
        <v>-7.3248280000000001</v>
      </c>
      <c r="X26" s="17">
        <v>16.666238</v>
      </c>
      <c r="Y26" s="17">
        <v>5.2563440000000003</v>
      </c>
      <c r="Z26" s="17">
        <v>5.7935049999999997</v>
      </c>
      <c r="AA26" s="17">
        <v>31.662199999999999</v>
      </c>
      <c r="AB26" s="17">
        <v>22.621549999999999</v>
      </c>
      <c r="AC26" s="17">
        <v>3.0945</v>
      </c>
      <c r="AD26" s="17">
        <v>2.7479</v>
      </c>
      <c r="AE26" s="17">
        <v>6.090846</v>
      </c>
      <c r="AF26" s="17">
        <v>2.321653</v>
      </c>
      <c r="AG26" s="17">
        <v>2.5345</v>
      </c>
      <c r="AH26" s="17">
        <v>13.854417</v>
      </c>
      <c r="AI26" s="17">
        <v>2.6032311321952522</v>
      </c>
      <c r="AJ26" s="17">
        <v>15.153833229298993</v>
      </c>
      <c r="AK26" s="17">
        <v>72.136399999999995</v>
      </c>
      <c r="AL26" s="17">
        <v>738.08879999999999</v>
      </c>
      <c r="AM26" s="17">
        <v>150.99259799999999</v>
      </c>
      <c r="AN26" s="17">
        <v>137.51477700000001</v>
      </c>
      <c r="AO26" s="17">
        <v>58</v>
      </c>
      <c r="AP26" s="18"/>
    </row>
    <row r="27" spans="1:42" ht="15.7" customHeight="1" x14ac:dyDescent="0.3">
      <c r="A27" s="15" t="s">
        <v>171</v>
      </c>
      <c r="B27" s="15">
        <v>500825</v>
      </c>
      <c r="C27" s="15" t="s">
        <v>172</v>
      </c>
      <c r="D27" s="15" t="s">
        <v>173</v>
      </c>
      <c r="E27" s="15" t="s">
        <v>85</v>
      </c>
      <c r="F27" s="15" t="s">
        <v>174</v>
      </c>
      <c r="G27" s="16">
        <v>44809</v>
      </c>
      <c r="H27" s="17">
        <v>3662.6</v>
      </c>
      <c r="I27" s="17">
        <v>-1.1243840000000001</v>
      </c>
      <c r="J27" s="17">
        <v>3050</v>
      </c>
      <c r="K27" s="17">
        <v>4153</v>
      </c>
      <c r="L27" s="17">
        <v>2100</v>
      </c>
      <c r="M27" s="17">
        <v>4153</v>
      </c>
      <c r="N27" s="17">
        <v>2100</v>
      </c>
      <c r="O27" s="17">
        <v>4153</v>
      </c>
      <c r="P27" s="17">
        <v>44.9</v>
      </c>
      <c r="Q27" s="17">
        <v>4153</v>
      </c>
      <c r="R27" s="17">
        <v>88220.422092959998</v>
      </c>
      <c r="S27" s="17">
        <v>90640.440008799997</v>
      </c>
      <c r="T27" s="17">
        <v>0.341082</v>
      </c>
      <c r="U27" s="17">
        <v>-2.9787680000000001</v>
      </c>
      <c r="V27" s="17">
        <v>3.7563740000000001</v>
      </c>
      <c r="W27" s="17">
        <v>-11.192474000000001</v>
      </c>
      <c r="X27" s="17">
        <v>11.595043</v>
      </c>
      <c r="Y27" s="17">
        <v>11.662825</v>
      </c>
      <c r="Z27" s="17">
        <v>30.620439999999999</v>
      </c>
      <c r="AA27" s="17">
        <v>59.886299999999999</v>
      </c>
      <c r="AB27" s="17">
        <v>57.007249999999999</v>
      </c>
      <c r="AC27" s="17">
        <v>30.475300000000001</v>
      </c>
      <c r="AD27" s="17">
        <v>20.450600000000001</v>
      </c>
      <c r="AE27" s="17">
        <v>2.656218</v>
      </c>
      <c r="AF27" s="17">
        <v>5.593394</v>
      </c>
      <c r="AG27" s="17">
        <v>1.5430999999999999</v>
      </c>
      <c r="AH27" s="17">
        <v>38.304226</v>
      </c>
      <c r="AI27" s="17">
        <v>6.1924147208450062</v>
      </c>
      <c r="AJ27" s="17">
        <v>67.886929091479928</v>
      </c>
      <c r="AK27" s="17">
        <v>61.1417</v>
      </c>
      <c r="AL27" s="17">
        <v>120.1481</v>
      </c>
      <c r="AM27" s="17">
        <v>53.944375000000001</v>
      </c>
      <c r="AN27" s="17">
        <v>34.839767999999999</v>
      </c>
      <c r="AO27" s="17">
        <v>56.5</v>
      </c>
      <c r="AP27" s="18"/>
    </row>
    <row r="28" spans="1:42" ht="15.7" customHeight="1" x14ac:dyDescent="0.3">
      <c r="A28" s="15" t="s">
        <v>175</v>
      </c>
      <c r="B28" s="15">
        <v>540005</v>
      </c>
      <c r="C28" s="15" t="s">
        <v>176</v>
      </c>
      <c r="D28" s="15" t="s">
        <v>177</v>
      </c>
      <c r="E28" s="15" t="s">
        <v>101</v>
      </c>
      <c r="F28" s="15" t="s">
        <v>102</v>
      </c>
      <c r="G28" s="16">
        <v>44809</v>
      </c>
      <c r="H28" s="17">
        <v>4496.5</v>
      </c>
      <c r="I28" s="17">
        <v>-0.56391000000000002</v>
      </c>
      <c r="J28" s="17">
        <v>3733.3</v>
      </c>
      <c r="K28" s="17">
        <v>7595.25</v>
      </c>
      <c r="L28" s="17">
        <v>1207.5999999999999</v>
      </c>
      <c r="M28" s="17">
        <v>7595.25</v>
      </c>
      <c r="N28" s="17">
        <v>744.1</v>
      </c>
      <c r="O28" s="17">
        <v>7595.25</v>
      </c>
      <c r="P28" s="17">
        <v>595</v>
      </c>
      <c r="Q28" s="17">
        <v>7595.25</v>
      </c>
      <c r="R28" s="17">
        <v>78846.478450739989</v>
      </c>
      <c r="S28" s="17">
        <v>75454.35061922</v>
      </c>
      <c r="T28" s="17">
        <v>-3.486837</v>
      </c>
      <c r="U28" s="17">
        <v>-8.3329090000000008</v>
      </c>
      <c r="V28" s="17">
        <v>3.724294</v>
      </c>
      <c r="W28" s="17">
        <v>-17.665369999999999</v>
      </c>
      <c r="X28" s="17">
        <v>39.762053000000002</v>
      </c>
      <c r="Y28" s="17">
        <v>42.67924</v>
      </c>
      <c r="Z28" s="15"/>
      <c r="AA28" s="17">
        <v>32.393799999999999</v>
      </c>
      <c r="AB28" s="17">
        <v>25.848050000000001</v>
      </c>
      <c r="AC28" s="17">
        <v>8.3962000000000003</v>
      </c>
      <c r="AD28" s="17">
        <v>7.4639499999999996</v>
      </c>
      <c r="AE28" s="17">
        <v>5.1183930000000002</v>
      </c>
      <c r="AF28" s="17">
        <v>1.6665909999999999</v>
      </c>
      <c r="AG28" s="17">
        <v>1.2230000000000001</v>
      </c>
      <c r="AH28" s="17">
        <v>20.225252999999999</v>
      </c>
      <c r="AI28" s="17">
        <v>4.7131614830976147</v>
      </c>
      <c r="AJ28" s="17">
        <v>47.727892524661009</v>
      </c>
      <c r="AK28" s="17">
        <v>138.82749999999999</v>
      </c>
      <c r="AL28" s="17">
        <v>535.61720000000003</v>
      </c>
      <c r="AM28" s="17">
        <v>94.4</v>
      </c>
      <c r="AN28" s="17">
        <v>48.011429</v>
      </c>
      <c r="AO28" s="17">
        <v>55</v>
      </c>
      <c r="AP28" s="18"/>
    </row>
    <row r="29" spans="1:42" ht="15.7" customHeight="1" x14ac:dyDescent="0.3">
      <c r="A29" s="15" t="s">
        <v>178</v>
      </c>
      <c r="B29" s="15">
        <v>501301</v>
      </c>
      <c r="C29" s="15" t="s">
        <v>179</v>
      </c>
      <c r="D29" s="15" t="s">
        <v>180</v>
      </c>
      <c r="E29" s="15" t="s">
        <v>127</v>
      </c>
      <c r="F29" s="15" t="s">
        <v>128</v>
      </c>
      <c r="G29" s="16">
        <v>44809</v>
      </c>
      <c r="H29" s="17">
        <v>1689.1</v>
      </c>
      <c r="I29" s="17">
        <v>2.1190410000000002</v>
      </c>
      <c r="J29" s="17">
        <v>1215.95</v>
      </c>
      <c r="K29" s="17">
        <v>1734</v>
      </c>
      <c r="L29" s="17">
        <v>591</v>
      </c>
      <c r="M29" s="17">
        <v>1734</v>
      </c>
      <c r="N29" s="17">
        <v>591</v>
      </c>
      <c r="O29" s="17">
        <v>1734</v>
      </c>
      <c r="P29" s="17">
        <v>34.866667</v>
      </c>
      <c r="Q29" s="17">
        <v>1734</v>
      </c>
      <c r="R29" s="17">
        <v>8546.0514473599997</v>
      </c>
      <c r="S29" s="17">
        <v>7895.0977291199997</v>
      </c>
      <c r="T29" s="17">
        <v>8.9812250000000002</v>
      </c>
      <c r="U29" s="17">
        <v>14.998638</v>
      </c>
      <c r="V29" s="17">
        <v>14.744744000000001</v>
      </c>
      <c r="W29" s="17">
        <v>33.288617000000002</v>
      </c>
      <c r="X29" s="17">
        <v>30.860731999999999</v>
      </c>
      <c r="Y29" s="17">
        <v>14.800594</v>
      </c>
      <c r="Z29" s="17">
        <v>14.669786</v>
      </c>
      <c r="AA29" s="17">
        <v>34.086199999999998</v>
      </c>
      <c r="AB29" s="17">
        <v>32.626449999999998</v>
      </c>
      <c r="AC29" s="17">
        <v>0.43190000000000001</v>
      </c>
      <c r="AD29" s="17">
        <v>0.51305000000000001</v>
      </c>
      <c r="AE29" s="17">
        <v>3.273085</v>
      </c>
      <c r="AF29" s="17">
        <v>-152.69063800000001</v>
      </c>
      <c r="AG29" s="17">
        <v>3.2610999999999999</v>
      </c>
      <c r="AH29" s="17">
        <v>29.913605</v>
      </c>
      <c r="AI29" s="17">
        <v>29.08997020682143</v>
      </c>
      <c r="AJ29" s="17">
        <v>69.775305008834124</v>
      </c>
      <c r="AK29" s="17">
        <v>49.478900000000003</v>
      </c>
      <c r="AL29" s="17">
        <v>3905.3267999999998</v>
      </c>
      <c r="AM29" s="17">
        <v>24.207702999999999</v>
      </c>
      <c r="AN29" s="17">
        <v>31.500001000000001</v>
      </c>
      <c r="AO29" s="17">
        <v>55</v>
      </c>
      <c r="AP29" s="18"/>
    </row>
    <row r="30" spans="1:42" ht="15.7" customHeight="1" x14ac:dyDescent="0.3">
      <c r="A30" s="15" t="s">
        <v>181</v>
      </c>
      <c r="B30" s="15">
        <v>500043</v>
      </c>
      <c r="C30" s="15" t="s">
        <v>182</v>
      </c>
      <c r="D30" s="15" t="s">
        <v>183</v>
      </c>
      <c r="E30" s="15" t="s">
        <v>184</v>
      </c>
      <c r="F30" s="15" t="s">
        <v>185</v>
      </c>
      <c r="G30" s="16">
        <v>44809</v>
      </c>
      <c r="H30" s="17">
        <v>1885</v>
      </c>
      <c r="I30" s="17">
        <v>-1.2287459999999999</v>
      </c>
      <c r="J30" s="17">
        <v>1607.45</v>
      </c>
      <c r="K30" s="17">
        <v>2262</v>
      </c>
      <c r="L30" s="17">
        <v>1000</v>
      </c>
      <c r="M30" s="17">
        <v>2262</v>
      </c>
      <c r="N30" s="17">
        <v>653.1</v>
      </c>
      <c r="O30" s="17">
        <v>2262</v>
      </c>
      <c r="P30" s="17">
        <v>11.721629</v>
      </c>
      <c r="Q30" s="17">
        <v>2262</v>
      </c>
      <c r="R30" s="17">
        <v>24227.441289999999</v>
      </c>
      <c r="S30" s="17">
        <v>23554.278632000001</v>
      </c>
      <c r="T30" s="17">
        <v>0.780582</v>
      </c>
      <c r="U30" s="17">
        <v>-1.507433</v>
      </c>
      <c r="V30" s="17">
        <v>2.4512200000000002</v>
      </c>
      <c r="W30" s="17">
        <v>6.3469680000000004</v>
      </c>
      <c r="X30" s="17">
        <v>6.9472379999999996</v>
      </c>
      <c r="Y30" s="17">
        <v>22.589136</v>
      </c>
      <c r="Z30" s="17">
        <v>15.448632999999999</v>
      </c>
      <c r="AA30" s="17">
        <v>83.058000000000007</v>
      </c>
      <c r="AB30" s="17">
        <v>55.991599999999998</v>
      </c>
      <c r="AC30" s="17">
        <v>12.533300000000001</v>
      </c>
      <c r="AD30" s="17">
        <v>10.72325</v>
      </c>
      <c r="AE30" s="17">
        <v>2.3200430000000001</v>
      </c>
      <c r="AF30" s="17">
        <v>-9.9916250000000009</v>
      </c>
      <c r="AG30" s="17">
        <v>2.891</v>
      </c>
      <c r="AH30" s="17">
        <v>31.500036999999999</v>
      </c>
      <c r="AI30" s="17">
        <v>7.9079336048579361</v>
      </c>
      <c r="AJ30" s="17">
        <v>114.54621711708305</v>
      </c>
      <c r="AK30" s="17">
        <v>22.706399999999999</v>
      </c>
      <c r="AL30" s="17">
        <v>150.47540000000001</v>
      </c>
      <c r="AM30" s="17">
        <v>16.456181000000001</v>
      </c>
      <c r="AN30" s="17">
        <v>7.1898730000000004</v>
      </c>
      <c r="AO30" s="17">
        <v>54.5</v>
      </c>
      <c r="AP30" s="18"/>
    </row>
    <row r="31" spans="1:42" ht="15.7" customHeight="1" x14ac:dyDescent="0.3">
      <c r="A31" s="15" t="s">
        <v>186</v>
      </c>
      <c r="B31" s="15">
        <v>532541</v>
      </c>
      <c r="C31" s="15" t="s">
        <v>187</v>
      </c>
      <c r="D31" s="15" t="s">
        <v>188</v>
      </c>
      <c r="E31" s="15" t="s">
        <v>101</v>
      </c>
      <c r="F31" s="15" t="s">
        <v>102</v>
      </c>
      <c r="G31" s="16">
        <v>44809</v>
      </c>
      <c r="H31" s="17">
        <v>3475.15</v>
      </c>
      <c r="I31" s="17">
        <v>0.21773000000000001</v>
      </c>
      <c r="J31" s="17">
        <v>3218.1</v>
      </c>
      <c r="K31" s="17">
        <v>6135</v>
      </c>
      <c r="L31" s="17">
        <v>735.35</v>
      </c>
      <c r="M31" s="17">
        <v>6135</v>
      </c>
      <c r="N31" s="17">
        <v>486.2</v>
      </c>
      <c r="O31" s="17">
        <v>6135</v>
      </c>
      <c r="P31" s="17">
        <v>41.5</v>
      </c>
      <c r="Q31" s="17">
        <v>6135</v>
      </c>
      <c r="R31" s="17">
        <v>21188.407615504999</v>
      </c>
      <c r="S31" s="17">
        <v>21037.089175994999</v>
      </c>
      <c r="T31" s="17">
        <v>-5.098516</v>
      </c>
      <c r="U31" s="17">
        <v>-10.918715000000001</v>
      </c>
      <c r="V31" s="17">
        <v>-7.5782559999999997</v>
      </c>
      <c r="W31" s="17">
        <v>-33.721451000000002</v>
      </c>
      <c r="X31" s="17">
        <v>33.446567999999999</v>
      </c>
      <c r="Y31" s="17">
        <v>46.761647000000004</v>
      </c>
      <c r="Z31" s="17">
        <v>28.632449999999999</v>
      </c>
      <c r="AA31" s="17">
        <v>30.806100000000001</v>
      </c>
      <c r="AB31" s="17">
        <v>25.595800000000001</v>
      </c>
      <c r="AC31" s="17">
        <v>7.4402999999999997</v>
      </c>
      <c r="AD31" s="17">
        <v>4.4326499999999998</v>
      </c>
      <c r="AE31" s="17">
        <v>4.9347050000000001</v>
      </c>
      <c r="AF31" s="17">
        <v>1.485414</v>
      </c>
      <c r="AG31" s="17">
        <v>1.4957</v>
      </c>
      <c r="AH31" s="17">
        <v>17.120027</v>
      </c>
      <c r="AI31" s="17">
        <v>3.1160339444549838</v>
      </c>
      <c r="AJ31" s="17">
        <v>27.675558536448538</v>
      </c>
      <c r="AK31" s="17">
        <v>112.8653</v>
      </c>
      <c r="AL31" s="17">
        <v>467.27019999999999</v>
      </c>
      <c r="AM31" s="17">
        <v>125.714286</v>
      </c>
      <c r="AN31" s="17">
        <v>105.829228</v>
      </c>
      <c r="AO31" s="17">
        <v>52</v>
      </c>
      <c r="AP31" s="18"/>
    </row>
    <row r="32" spans="1:42" ht="15.7" customHeight="1" x14ac:dyDescent="0.3">
      <c r="A32" s="15" t="s">
        <v>189</v>
      </c>
      <c r="B32" s="15">
        <v>541154</v>
      </c>
      <c r="C32" s="15" t="s">
        <v>190</v>
      </c>
      <c r="D32" s="15" t="s">
        <v>191</v>
      </c>
      <c r="E32" s="15" t="s">
        <v>137</v>
      </c>
      <c r="F32" s="15" t="s">
        <v>192</v>
      </c>
      <c r="G32" s="16">
        <v>44809</v>
      </c>
      <c r="H32" s="17">
        <v>2377.5</v>
      </c>
      <c r="I32" s="17">
        <v>0.33762399999999998</v>
      </c>
      <c r="J32" s="17">
        <v>1181.2</v>
      </c>
      <c r="K32" s="17">
        <v>2425</v>
      </c>
      <c r="L32" s="17">
        <v>448</v>
      </c>
      <c r="M32" s="17">
        <v>2425</v>
      </c>
      <c r="N32" s="15"/>
      <c r="O32" s="15"/>
      <c r="P32" s="17">
        <v>448</v>
      </c>
      <c r="Q32" s="17">
        <v>2425</v>
      </c>
      <c r="R32" s="17">
        <v>79467.189375000002</v>
      </c>
      <c r="S32" s="17">
        <v>64945.553625</v>
      </c>
      <c r="T32" s="17">
        <v>4.5859449999999997</v>
      </c>
      <c r="U32" s="17">
        <v>18.599257000000001</v>
      </c>
      <c r="V32" s="17">
        <v>25.283238000000001</v>
      </c>
      <c r="W32" s="17">
        <v>70.485102999999995</v>
      </c>
      <c r="X32" s="17">
        <v>54.147435999999999</v>
      </c>
      <c r="Y32" s="15"/>
      <c r="Z32" s="15"/>
      <c r="AA32" s="17">
        <v>14.434200000000001</v>
      </c>
      <c r="AB32" s="17">
        <v>11.52355</v>
      </c>
      <c r="AC32" s="17">
        <v>3.9891999999999999</v>
      </c>
      <c r="AD32" s="17">
        <v>2.3332999999999999</v>
      </c>
      <c r="AE32" s="17">
        <v>10.493162</v>
      </c>
      <c r="AF32" s="17">
        <v>0.49189100000000002</v>
      </c>
      <c r="AG32" s="17">
        <v>2.1038999999999999</v>
      </c>
      <c r="AH32" s="17">
        <v>9.2530319999999993</v>
      </c>
      <c r="AI32" s="17">
        <v>2.9844982141951766</v>
      </c>
      <c r="AJ32" s="17">
        <v>7.9207547035816592</v>
      </c>
      <c r="AK32" s="17">
        <v>164.64340000000001</v>
      </c>
      <c r="AL32" s="17">
        <v>595.73059999999998</v>
      </c>
      <c r="AM32" s="17">
        <v>300.03229800000003</v>
      </c>
      <c r="AN32" s="17">
        <v>178.09892600000001</v>
      </c>
      <c r="AO32" s="17">
        <v>50</v>
      </c>
      <c r="AP32" s="18"/>
    </row>
    <row r="33" spans="1:42" ht="15.7" customHeight="1" x14ac:dyDescent="0.3">
      <c r="A33" s="15" t="s">
        <v>193</v>
      </c>
      <c r="B33" s="15">
        <v>500420</v>
      </c>
      <c r="C33" s="15" t="s">
        <v>194</v>
      </c>
      <c r="D33" s="15" t="s">
        <v>195</v>
      </c>
      <c r="E33" s="15" t="s">
        <v>76</v>
      </c>
      <c r="F33" s="15" t="s">
        <v>77</v>
      </c>
      <c r="G33" s="16">
        <v>44809</v>
      </c>
      <c r="H33" s="17">
        <v>1520.75</v>
      </c>
      <c r="I33" s="17">
        <v>5.9215999999999998E-2</v>
      </c>
      <c r="J33" s="17">
        <v>1242.075</v>
      </c>
      <c r="K33" s="17">
        <v>1652.2249999999999</v>
      </c>
      <c r="L33" s="17">
        <v>777.32500000000005</v>
      </c>
      <c r="M33" s="17">
        <v>1652.2249999999999</v>
      </c>
      <c r="N33" s="17">
        <v>573.65</v>
      </c>
      <c r="O33" s="17">
        <v>1652.2249999999999</v>
      </c>
      <c r="P33" s="17">
        <v>5.5</v>
      </c>
      <c r="Q33" s="17">
        <v>1652.2249999999999</v>
      </c>
      <c r="R33" s="17">
        <v>51469.090287999999</v>
      </c>
      <c r="S33" s="17">
        <v>54845.649017600008</v>
      </c>
      <c r="T33" s="17">
        <v>-1.7476419999999999</v>
      </c>
      <c r="U33" s="17">
        <v>-2.5597490000000001</v>
      </c>
      <c r="V33" s="17">
        <v>9.3946699999999996</v>
      </c>
      <c r="W33" s="17">
        <v>-4.6447099999999999</v>
      </c>
      <c r="X33" s="17">
        <v>21.622983000000001</v>
      </c>
      <c r="Y33" s="17">
        <v>20.018871000000001</v>
      </c>
      <c r="Z33" s="17">
        <v>24.003229999999999</v>
      </c>
      <c r="AA33" s="17">
        <v>63.740600000000001</v>
      </c>
      <c r="AB33" s="17">
        <v>40.636800000000001</v>
      </c>
      <c r="AC33" s="17">
        <v>7.9881000000000002</v>
      </c>
      <c r="AD33" s="17">
        <v>6.8381499999999997</v>
      </c>
      <c r="AE33" s="17">
        <v>3.9872640000000001</v>
      </c>
      <c r="AF33" s="17">
        <v>-89.931162999999998</v>
      </c>
      <c r="AG33" s="17">
        <v>1.5792999999999999</v>
      </c>
      <c r="AH33" s="17">
        <v>20.649716999999999</v>
      </c>
      <c r="AI33" s="17">
        <v>5.9910476414852756</v>
      </c>
      <c r="AJ33" s="17">
        <v>28.546520107155338</v>
      </c>
      <c r="AK33" s="17">
        <v>23.667000000000002</v>
      </c>
      <c r="AL33" s="17">
        <v>188.8503</v>
      </c>
      <c r="AM33" s="17">
        <v>106.534507</v>
      </c>
      <c r="AN33" s="17">
        <v>52.287875</v>
      </c>
      <c r="AO33" s="17">
        <v>48</v>
      </c>
      <c r="AP33" s="18"/>
    </row>
    <row r="34" spans="1:42" ht="15.7" customHeight="1" x14ac:dyDescent="0.3">
      <c r="A34" s="15" t="s">
        <v>196</v>
      </c>
      <c r="B34" s="15">
        <v>500092</v>
      </c>
      <c r="C34" s="15" t="s">
        <v>197</v>
      </c>
      <c r="D34" s="15" t="s">
        <v>198</v>
      </c>
      <c r="E34" s="15" t="s">
        <v>158</v>
      </c>
      <c r="F34" s="15" t="s">
        <v>199</v>
      </c>
      <c r="G34" s="16">
        <v>44809</v>
      </c>
      <c r="H34" s="17">
        <v>3253.95</v>
      </c>
      <c r="I34" s="17">
        <v>0.16314500000000001</v>
      </c>
      <c r="J34" s="17">
        <v>2540</v>
      </c>
      <c r="K34" s="17">
        <v>3863.55</v>
      </c>
      <c r="L34" s="17">
        <v>1052.7</v>
      </c>
      <c r="M34" s="17">
        <v>3863.55</v>
      </c>
      <c r="N34" s="17">
        <v>1052.7</v>
      </c>
      <c r="O34" s="17">
        <v>3863.55</v>
      </c>
      <c r="P34" s="17">
        <v>8.5050000000000008</v>
      </c>
      <c r="Q34" s="17">
        <v>3863.55</v>
      </c>
      <c r="R34" s="17">
        <v>23768.366164514999</v>
      </c>
      <c r="S34" s="17">
        <v>22974.155351185</v>
      </c>
      <c r="T34" s="17">
        <v>-2.9511769999999999</v>
      </c>
      <c r="U34" s="17">
        <v>2.1520060000000001</v>
      </c>
      <c r="V34" s="17">
        <v>-7.345027</v>
      </c>
      <c r="W34" s="17">
        <v>15.671322999999999</v>
      </c>
      <c r="X34" s="17">
        <v>36.136336</v>
      </c>
      <c r="Y34" s="17">
        <v>11.323098999999999</v>
      </c>
      <c r="Z34" s="17">
        <v>13.361409</v>
      </c>
      <c r="AA34" s="17">
        <v>43.988300000000002</v>
      </c>
      <c r="AB34" s="17">
        <v>39.397150000000003</v>
      </c>
      <c r="AC34" s="17">
        <v>15.1106</v>
      </c>
      <c r="AD34" s="17">
        <v>10.649749999999999</v>
      </c>
      <c r="AE34" s="17">
        <v>3.4144410000000001</v>
      </c>
      <c r="AF34" s="17">
        <v>3.5326870000000001</v>
      </c>
      <c r="AG34" s="17">
        <v>1.4142999999999999</v>
      </c>
      <c r="AH34" s="17">
        <v>29.225114999999999</v>
      </c>
      <c r="AI34" s="17">
        <v>9.3559300931780065</v>
      </c>
      <c r="AJ34" s="17">
        <v>58.961019459503376</v>
      </c>
      <c r="AK34" s="17">
        <v>73.928700000000006</v>
      </c>
      <c r="AL34" s="17">
        <v>215.21279999999999</v>
      </c>
      <c r="AM34" s="17">
        <v>55.297668000000002</v>
      </c>
      <c r="AN34" s="17">
        <v>67.965705999999997</v>
      </c>
      <c r="AO34" s="17">
        <v>46</v>
      </c>
      <c r="AP34" s="18"/>
    </row>
    <row r="35" spans="1:42" ht="15.7" customHeight="1" x14ac:dyDescent="0.3">
      <c r="A35" s="15" t="s">
        <v>200</v>
      </c>
      <c r="B35" s="15">
        <v>526299</v>
      </c>
      <c r="C35" s="15" t="s">
        <v>201</v>
      </c>
      <c r="D35" s="15" t="s">
        <v>202</v>
      </c>
      <c r="E35" s="15" t="s">
        <v>101</v>
      </c>
      <c r="F35" s="15" t="s">
        <v>102</v>
      </c>
      <c r="G35" s="16">
        <v>44809</v>
      </c>
      <c r="H35" s="17">
        <v>2092.4</v>
      </c>
      <c r="I35" s="17">
        <v>0.94314600000000004</v>
      </c>
      <c r="J35" s="17">
        <v>2062.0500000000002</v>
      </c>
      <c r="K35" s="17">
        <v>3659.75</v>
      </c>
      <c r="L35" s="17">
        <v>612.04999999999995</v>
      </c>
      <c r="M35" s="17">
        <v>3659.75</v>
      </c>
      <c r="N35" s="17">
        <v>572.29999999999995</v>
      </c>
      <c r="O35" s="17">
        <v>3659.75</v>
      </c>
      <c r="P35" s="17">
        <v>6.5</v>
      </c>
      <c r="Q35" s="17">
        <v>3659.75</v>
      </c>
      <c r="R35" s="17">
        <v>39372.658577039998</v>
      </c>
      <c r="S35" s="17">
        <v>37164.315814250003</v>
      </c>
      <c r="T35" s="17">
        <v>-3.4001990000000002</v>
      </c>
      <c r="U35" s="17">
        <v>-11.767061999999999</v>
      </c>
      <c r="V35" s="17">
        <v>-18.521836</v>
      </c>
      <c r="W35" s="17">
        <v>-29.125243000000001</v>
      </c>
      <c r="X35" s="17">
        <v>29.084387</v>
      </c>
      <c r="Y35" s="17">
        <v>28.116703999999999</v>
      </c>
      <c r="Z35" s="17">
        <v>18.605070999999999</v>
      </c>
      <c r="AA35" s="17">
        <v>26.371300000000002</v>
      </c>
      <c r="AB35" s="17">
        <v>21.175799999999999</v>
      </c>
      <c r="AC35" s="17">
        <v>5.4431000000000003</v>
      </c>
      <c r="AD35" s="17">
        <v>3.7263999999999999</v>
      </c>
      <c r="AE35" s="17">
        <v>5.9148769999999997</v>
      </c>
      <c r="AF35" s="17">
        <v>1.895221</v>
      </c>
      <c r="AG35" s="17">
        <v>2.1983000000000001</v>
      </c>
      <c r="AH35" s="17">
        <v>15.630817</v>
      </c>
      <c r="AI35" s="17">
        <v>3.1046458022881831</v>
      </c>
      <c r="AJ35" s="17">
        <v>22.948023687289158</v>
      </c>
      <c r="AK35" s="17">
        <v>79.3476</v>
      </c>
      <c r="AL35" s="17">
        <v>384.4332</v>
      </c>
      <c r="AM35" s="17">
        <v>91.350775999999996</v>
      </c>
      <c r="AN35" s="17">
        <v>77.282582000000005</v>
      </c>
      <c r="AO35" s="17">
        <v>46</v>
      </c>
      <c r="AP35" s="18"/>
    </row>
    <row r="36" spans="1:42" ht="15.7" customHeight="1" x14ac:dyDescent="0.3">
      <c r="A36" s="15" t="s">
        <v>203</v>
      </c>
      <c r="B36" s="15">
        <v>532755</v>
      </c>
      <c r="C36" s="15" t="s">
        <v>204</v>
      </c>
      <c r="D36" s="15" t="s">
        <v>205</v>
      </c>
      <c r="E36" s="15" t="s">
        <v>101</v>
      </c>
      <c r="F36" s="15" t="s">
        <v>102</v>
      </c>
      <c r="G36" s="16">
        <v>44809</v>
      </c>
      <c r="H36" s="17">
        <v>1065.05</v>
      </c>
      <c r="I36" s="17">
        <v>0.81881899999999996</v>
      </c>
      <c r="J36" s="17">
        <v>943.7</v>
      </c>
      <c r="K36" s="17">
        <v>1838</v>
      </c>
      <c r="L36" s="17">
        <v>470.25</v>
      </c>
      <c r="M36" s="17">
        <v>1838</v>
      </c>
      <c r="N36" s="17">
        <v>421</v>
      </c>
      <c r="O36" s="17">
        <v>1838</v>
      </c>
      <c r="P36" s="17">
        <v>50.924999999999997</v>
      </c>
      <c r="Q36" s="17">
        <v>1838</v>
      </c>
      <c r="R36" s="17">
        <v>103640.56824725</v>
      </c>
      <c r="S36" s="17">
        <v>95955.696456050006</v>
      </c>
      <c r="T36" s="17">
        <v>-1.888444</v>
      </c>
      <c r="U36" s="17">
        <v>0.85223199999999999</v>
      </c>
      <c r="V36" s="17">
        <v>-7.2175279999999997</v>
      </c>
      <c r="W36" s="17">
        <v>-26.138216</v>
      </c>
      <c r="X36" s="17">
        <v>14.838298999999999</v>
      </c>
      <c r="Y36" s="17">
        <v>20.679765</v>
      </c>
      <c r="Z36" s="17">
        <v>17.896456000000001</v>
      </c>
      <c r="AA36" s="17">
        <v>19.391999999999999</v>
      </c>
      <c r="AB36" s="17">
        <v>18.22015</v>
      </c>
      <c r="AC36" s="17">
        <v>3.7454000000000001</v>
      </c>
      <c r="AD36" s="17">
        <v>3.6793499999999999</v>
      </c>
      <c r="AE36" s="17">
        <v>8.5236450000000001</v>
      </c>
      <c r="AF36" s="17">
        <v>1.434966</v>
      </c>
      <c r="AG36" s="17">
        <v>4.2244000000000002</v>
      </c>
      <c r="AH36" s="17">
        <v>10.696448</v>
      </c>
      <c r="AI36" s="17">
        <v>2.1978095874199206</v>
      </c>
      <c r="AJ36" s="17">
        <v>19.609212012042835</v>
      </c>
      <c r="AK36" s="17">
        <v>54.932400000000001</v>
      </c>
      <c r="AL36" s="17">
        <v>284.41899999999998</v>
      </c>
      <c r="AM36" s="17">
        <v>60.224476000000003</v>
      </c>
      <c r="AN36" s="17">
        <v>54.18186</v>
      </c>
      <c r="AO36" s="17">
        <v>45</v>
      </c>
      <c r="AP36" s="18"/>
    </row>
    <row r="37" spans="1:42" ht="15.7" customHeight="1" x14ac:dyDescent="0.3">
      <c r="A37" s="15" t="s">
        <v>206</v>
      </c>
      <c r="B37" s="15">
        <v>500295</v>
      </c>
      <c r="C37" s="15" t="s">
        <v>207</v>
      </c>
      <c r="D37" s="15" t="s">
        <v>208</v>
      </c>
      <c r="E37" s="15" t="s">
        <v>209</v>
      </c>
      <c r="F37" s="15" t="s">
        <v>210</v>
      </c>
      <c r="G37" s="16">
        <v>44809</v>
      </c>
      <c r="H37" s="17">
        <v>260.39999999999998</v>
      </c>
      <c r="I37" s="17">
        <v>1.2244900000000001</v>
      </c>
      <c r="J37" s="17">
        <v>206</v>
      </c>
      <c r="K37" s="17">
        <v>440.75</v>
      </c>
      <c r="L37" s="17">
        <v>60.2</v>
      </c>
      <c r="M37" s="17">
        <v>440.75</v>
      </c>
      <c r="N37" s="17">
        <v>60.2</v>
      </c>
      <c r="O37" s="17">
        <v>440.75</v>
      </c>
      <c r="P37" s="17">
        <v>0.92749999999999999</v>
      </c>
      <c r="Q37" s="17">
        <v>495</v>
      </c>
      <c r="R37" s="17">
        <v>96795.862975559998</v>
      </c>
      <c r="S37" s="17">
        <v>127013.53127347001</v>
      </c>
      <c r="T37" s="17">
        <v>-3.4124629999999998</v>
      </c>
      <c r="U37" s="17">
        <v>4.0559440000000002</v>
      </c>
      <c r="V37" s="17">
        <v>-17.828968</v>
      </c>
      <c r="W37" s="17">
        <v>-15.536815000000001</v>
      </c>
      <c r="X37" s="17">
        <v>23.962641000000001</v>
      </c>
      <c r="Y37" s="17">
        <v>-3.784338</v>
      </c>
      <c r="Z37" s="17">
        <v>4.3594980000000003</v>
      </c>
      <c r="AA37" s="17">
        <v>5.0937999999999999</v>
      </c>
      <c r="AB37" s="17">
        <v>7.5964999999999998</v>
      </c>
      <c r="AC37" s="17">
        <v>1.3662000000000001</v>
      </c>
      <c r="AD37" s="17">
        <v>1.21895</v>
      </c>
      <c r="AE37" s="17">
        <v>31.902411000000001</v>
      </c>
      <c r="AF37" s="17">
        <v>0.35081000000000001</v>
      </c>
      <c r="AG37" s="17">
        <v>17.284400000000002</v>
      </c>
      <c r="AH37" s="17">
        <v>2.6723379999999999</v>
      </c>
      <c r="AI37" s="17">
        <v>0.68485377588164542</v>
      </c>
      <c r="AJ37" s="17">
        <v>2.7685228091285072</v>
      </c>
      <c r="AK37" s="17">
        <v>51.1111</v>
      </c>
      <c r="AL37" s="17">
        <v>190.5702</v>
      </c>
      <c r="AM37" s="17">
        <v>93.986559</v>
      </c>
      <c r="AN37" s="17">
        <v>46.322581</v>
      </c>
      <c r="AO37" s="17">
        <v>45</v>
      </c>
      <c r="AP37" s="18"/>
    </row>
    <row r="38" spans="1:42" ht="15.7" customHeight="1" x14ac:dyDescent="0.3">
      <c r="A38" s="15" t="s">
        <v>211</v>
      </c>
      <c r="B38" s="15">
        <v>520056</v>
      </c>
      <c r="C38" s="15" t="s">
        <v>212</v>
      </c>
      <c r="D38" s="15" t="s">
        <v>213</v>
      </c>
      <c r="E38" s="15" t="s">
        <v>92</v>
      </c>
      <c r="F38" s="15" t="s">
        <v>93</v>
      </c>
      <c r="G38" s="16">
        <v>44809</v>
      </c>
      <c r="H38" s="17">
        <v>4672.3500000000004</v>
      </c>
      <c r="I38" s="17">
        <v>-0.456986</v>
      </c>
      <c r="J38" s="17">
        <v>3312</v>
      </c>
      <c r="K38" s="17">
        <v>5123.55</v>
      </c>
      <c r="L38" s="17">
        <v>970.5</v>
      </c>
      <c r="M38" s="17">
        <v>5123.55</v>
      </c>
      <c r="N38" s="17">
        <v>970.5</v>
      </c>
      <c r="O38" s="17">
        <v>6299.9</v>
      </c>
      <c r="P38" s="17">
        <v>21.9</v>
      </c>
      <c r="Q38" s="17">
        <v>6299.9</v>
      </c>
      <c r="R38" s="17">
        <v>9453.1382349750002</v>
      </c>
      <c r="S38" s="17">
        <v>21466.405955574999</v>
      </c>
      <c r="T38" s="17">
        <v>1.7519979999999999</v>
      </c>
      <c r="U38" s="17">
        <v>-0.39438499999999999</v>
      </c>
      <c r="V38" s="17">
        <v>19.928387000000001</v>
      </c>
      <c r="W38" s="17">
        <v>30.852494</v>
      </c>
      <c r="X38" s="17">
        <v>37.207422000000001</v>
      </c>
      <c r="Y38" s="17">
        <v>0.84860400000000002</v>
      </c>
      <c r="Z38" s="17">
        <v>38.527180999999999</v>
      </c>
      <c r="AA38" s="17">
        <v>15.7296</v>
      </c>
      <c r="AB38" s="17">
        <v>26.307200000000002</v>
      </c>
      <c r="AC38" s="17">
        <v>1.7405999999999999</v>
      </c>
      <c r="AD38" s="17">
        <v>2.4352499999999999</v>
      </c>
      <c r="AE38" s="17">
        <v>12.772135</v>
      </c>
      <c r="AF38" s="17">
        <v>1.8518490000000001</v>
      </c>
      <c r="AG38" s="17">
        <v>0.94410000000000005</v>
      </c>
      <c r="AH38" s="17">
        <v>6.0469429999999997</v>
      </c>
      <c r="AI38" s="17">
        <v>0.33421644078218865</v>
      </c>
      <c r="AJ38" s="17">
        <v>-6.1062050971339428</v>
      </c>
      <c r="AK38" s="17">
        <v>296.12860000000001</v>
      </c>
      <c r="AL38" s="17">
        <v>2676.0248000000001</v>
      </c>
      <c r="AM38" s="17">
        <v>-764.88142300000004</v>
      </c>
      <c r="AN38" s="17">
        <v>-1329.1749010000001</v>
      </c>
      <c r="AO38" s="17">
        <v>44</v>
      </c>
      <c r="AP38" s="18"/>
    </row>
    <row r="39" spans="1:42" ht="15.7" customHeight="1" x14ac:dyDescent="0.3">
      <c r="A39" s="15" t="s">
        <v>214</v>
      </c>
      <c r="B39" s="15">
        <v>532540</v>
      </c>
      <c r="C39" s="15" t="s">
        <v>215</v>
      </c>
      <c r="D39" s="15" t="s">
        <v>216</v>
      </c>
      <c r="E39" s="15" t="s">
        <v>101</v>
      </c>
      <c r="F39" s="15" t="s">
        <v>102</v>
      </c>
      <c r="G39" s="16">
        <v>44809</v>
      </c>
      <c r="H39" s="17">
        <v>3133.4</v>
      </c>
      <c r="I39" s="17">
        <v>9.5834000000000003E-2</v>
      </c>
      <c r="J39" s="17">
        <v>2953</v>
      </c>
      <c r="K39" s="17">
        <v>4045.5</v>
      </c>
      <c r="L39" s="17">
        <v>1504.4</v>
      </c>
      <c r="M39" s="17">
        <v>4045.5</v>
      </c>
      <c r="N39" s="17">
        <v>1210.325</v>
      </c>
      <c r="O39" s="17">
        <v>4045.5</v>
      </c>
      <c r="P39" s="17">
        <v>103.83750000000001</v>
      </c>
      <c r="Q39" s="17">
        <v>4045.5</v>
      </c>
      <c r="R39" s="17">
        <v>1146325.9093903049</v>
      </c>
      <c r="S39" s="17">
        <v>1096672.0129509452</v>
      </c>
      <c r="T39" s="17">
        <v>-2.755881</v>
      </c>
      <c r="U39" s="17">
        <v>-6.603675</v>
      </c>
      <c r="V39" s="17">
        <v>-8.9167620000000003</v>
      </c>
      <c r="W39" s="17">
        <v>-18.444579999999998</v>
      </c>
      <c r="X39" s="17">
        <v>11.748244</v>
      </c>
      <c r="Y39" s="17">
        <v>20.602530999999999</v>
      </c>
      <c r="Z39" s="17">
        <v>16.671979</v>
      </c>
      <c r="AA39" s="17">
        <v>29.546800000000001</v>
      </c>
      <c r="AB39" s="17">
        <v>27.087800000000001</v>
      </c>
      <c r="AC39" s="17">
        <v>11.677</v>
      </c>
      <c r="AD39" s="17">
        <v>9.3361499999999999</v>
      </c>
      <c r="AE39" s="17">
        <v>5.2123119999999998</v>
      </c>
      <c r="AF39" s="17">
        <v>3.5085820000000001</v>
      </c>
      <c r="AG39" s="17">
        <v>1.3726</v>
      </c>
      <c r="AH39" s="17">
        <v>18.942102999999999</v>
      </c>
      <c r="AI39" s="17">
        <v>5.7575095523895152</v>
      </c>
      <c r="AJ39" s="17">
        <v>28.694733519995616</v>
      </c>
      <c r="AK39" s="17">
        <v>106.03019999999999</v>
      </c>
      <c r="AL39" s="17">
        <v>268.29329999999999</v>
      </c>
      <c r="AM39" s="17">
        <v>109.150273</v>
      </c>
      <c r="AN39" s="17">
        <v>101.882514</v>
      </c>
      <c r="AO39" s="17">
        <v>43</v>
      </c>
      <c r="AP39" s="18"/>
    </row>
    <row r="40" spans="1:42" ht="15.7" customHeight="1" x14ac:dyDescent="0.3">
      <c r="A40" s="15" t="s">
        <v>217</v>
      </c>
      <c r="B40" s="15">
        <v>500408</v>
      </c>
      <c r="C40" s="15" t="s">
        <v>218</v>
      </c>
      <c r="D40" s="15" t="s">
        <v>219</v>
      </c>
      <c r="E40" s="15" t="s">
        <v>101</v>
      </c>
      <c r="F40" s="15" t="s">
        <v>102</v>
      </c>
      <c r="G40" s="16">
        <v>44809</v>
      </c>
      <c r="H40" s="17">
        <v>8872.85</v>
      </c>
      <c r="I40" s="17">
        <v>1.9018630000000001</v>
      </c>
      <c r="J40" s="17">
        <v>4821.1499999999996</v>
      </c>
      <c r="K40" s="17">
        <v>10760.4</v>
      </c>
      <c r="L40" s="17">
        <v>499.95</v>
      </c>
      <c r="M40" s="17">
        <v>10760.4</v>
      </c>
      <c r="N40" s="17">
        <v>499.95</v>
      </c>
      <c r="O40" s="17">
        <v>10760.4</v>
      </c>
      <c r="P40" s="17">
        <v>14.55</v>
      </c>
      <c r="Q40" s="17">
        <v>10760.4</v>
      </c>
      <c r="R40" s="17">
        <v>55260.687651799999</v>
      </c>
      <c r="S40" s="17">
        <v>53267.6060096</v>
      </c>
      <c r="T40" s="17">
        <v>-5.0930580000000001</v>
      </c>
      <c r="U40" s="17">
        <v>-0.93617099999999998</v>
      </c>
      <c r="V40" s="17">
        <v>5.2120759999999997</v>
      </c>
      <c r="W40" s="17">
        <v>81.597420999999997</v>
      </c>
      <c r="X40" s="17">
        <v>144.07227599999999</v>
      </c>
      <c r="Y40" s="17">
        <v>59.341898999999998</v>
      </c>
      <c r="Z40" s="17">
        <v>55.636749000000002</v>
      </c>
      <c r="AA40" s="17">
        <v>88.984300000000005</v>
      </c>
      <c r="AB40" s="17">
        <v>30.670500000000001</v>
      </c>
      <c r="AC40" s="17">
        <v>30.947600000000001</v>
      </c>
      <c r="AD40" s="17">
        <v>9.4721499999999992</v>
      </c>
      <c r="AE40" s="17">
        <v>1.601999</v>
      </c>
      <c r="AF40" s="17">
        <v>3.2119520000000001</v>
      </c>
      <c r="AG40" s="17">
        <v>0.47899999999999998</v>
      </c>
      <c r="AH40" s="17">
        <v>59.768507</v>
      </c>
      <c r="AI40" s="17">
        <v>20.944994736072093</v>
      </c>
      <c r="AJ40" s="17">
        <v>114.40378205129267</v>
      </c>
      <c r="AK40" s="17">
        <v>99.719300000000004</v>
      </c>
      <c r="AL40" s="17">
        <v>286.72539999999998</v>
      </c>
      <c r="AM40" s="17">
        <v>77.562607999999997</v>
      </c>
      <c r="AN40" s="17">
        <v>69.630454</v>
      </c>
      <c r="AO40" s="17">
        <v>42.5</v>
      </c>
      <c r="AP40" s="18"/>
    </row>
    <row r="41" spans="1:42" ht="15.7" customHeight="1" x14ac:dyDescent="0.3">
      <c r="A41" s="15" t="s">
        <v>220</v>
      </c>
      <c r="B41" s="15">
        <v>532281</v>
      </c>
      <c r="C41" s="15" t="s">
        <v>221</v>
      </c>
      <c r="D41" s="15" t="s">
        <v>222</v>
      </c>
      <c r="E41" s="15" t="s">
        <v>101</v>
      </c>
      <c r="F41" s="15" t="s">
        <v>102</v>
      </c>
      <c r="G41" s="16">
        <v>44809</v>
      </c>
      <c r="H41" s="17">
        <v>936</v>
      </c>
      <c r="I41" s="17">
        <v>1.2493920000000001</v>
      </c>
      <c r="J41" s="17">
        <v>877.35</v>
      </c>
      <c r="K41" s="17">
        <v>1377.75</v>
      </c>
      <c r="L41" s="17">
        <v>375.25</v>
      </c>
      <c r="M41" s="17">
        <v>1377.75</v>
      </c>
      <c r="N41" s="17">
        <v>375.25</v>
      </c>
      <c r="O41" s="17">
        <v>1377.75</v>
      </c>
      <c r="P41" s="17">
        <v>12.9</v>
      </c>
      <c r="Q41" s="17">
        <v>1377.75</v>
      </c>
      <c r="R41" s="17">
        <v>253971.91633464</v>
      </c>
      <c r="S41" s="17">
        <v>235879.79152136002</v>
      </c>
      <c r="T41" s="17">
        <v>-1.020462</v>
      </c>
      <c r="U41" s="17">
        <v>-2.3066490000000002</v>
      </c>
      <c r="V41" s="17">
        <v>-10.258869000000001</v>
      </c>
      <c r="W41" s="17">
        <v>-20.323473</v>
      </c>
      <c r="X41" s="17">
        <v>18.477029000000002</v>
      </c>
      <c r="Y41" s="17">
        <v>16.815615000000001</v>
      </c>
      <c r="Z41" s="17">
        <v>20.892291</v>
      </c>
      <c r="AA41" s="17">
        <v>18.706</v>
      </c>
      <c r="AB41" s="17">
        <v>15.788550000000001</v>
      </c>
      <c r="AC41" s="17">
        <v>3.9005000000000001</v>
      </c>
      <c r="AD41" s="17">
        <v>3.7683</v>
      </c>
      <c r="AE41" s="17">
        <v>7.8232600000000003</v>
      </c>
      <c r="AF41" s="17">
        <v>2.0342169999999999</v>
      </c>
      <c r="AG41" s="17">
        <v>4.4877000000000002</v>
      </c>
      <c r="AH41" s="17">
        <v>10.8881</v>
      </c>
      <c r="AI41" s="17">
        <v>2.852110866560805</v>
      </c>
      <c r="AJ41" s="17">
        <v>15.027924043469822</v>
      </c>
      <c r="AK41" s="17">
        <v>50.031999999999996</v>
      </c>
      <c r="AL41" s="17">
        <v>239.94390000000001</v>
      </c>
      <c r="AM41" s="17">
        <v>62.246777000000002</v>
      </c>
      <c r="AN41" s="17">
        <v>57.664825</v>
      </c>
      <c r="AO41" s="17">
        <v>42</v>
      </c>
      <c r="AP41" s="18"/>
    </row>
    <row r="42" spans="1:42" ht="15.7" customHeight="1" x14ac:dyDescent="0.3">
      <c r="A42" s="15" t="s">
        <v>223</v>
      </c>
      <c r="B42" s="15">
        <v>541729</v>
      </c>
      <c r="C42" s="15" t="s">
        <v>224</v>
      </c>
      <c r="D42" s="15" t="s">
        <v>225</v>
      </c>
      <c r="E42" s="15" t="s">
        <v>127</v>
      </c>
      <c r="F42" s="15" t="s">
        <v>226</v>
      </c>
      <c r="G42" s="16">
        <v>44809</v>
      </c>
      <c r="H42" s="17">
        <v>2001.9</v>
      </c>
      <c r="I42" s="17">
        <v>-0.62299899999999997</v>
      </c>
      <c r="J42" s="17">
        <v>1690</v>
      </c>
      <c r="K42" s="17">
        <v>3365</v>
      </c>
      <c r="L42" s="17">
        <v>1690</v>
      </c>
      <c r="M42" s="17">
        <v>3844</v>
      </c>
      <c r="N42" s="15"/>
      <c r="O42" s="15"/>
      <c r="P42" s="17">
        <v>1248.3</v>
      </c>
      <c r="Q42" s="17">
        <v>3844</v>
      </c>
      <c r="R42" s="17">
        <v>42700.897227745001</v>
      </c>
      <c r="S42" s="17">
        <v>38031.466557845</v>
      </c>
      <c r="T42" s="17">
        <v>-4.1946830000000004</v>
      </c>
      <c r="U42" s="17">
        <v>0.73213099999999998</v>
      </c>
      <c r="V42" s="17">
        <v>7.5105389999999996</v>
      </c>
      <c r="W42" s="17">
        <v>-36.731824000000003</v>
      </c>
      <c r="X42" s="17">
        <v>-8.036797</v>
      </c>
      <c r="Y42" s="15"/>
      <c r="Z42" s="15"/>
      <c r="AA42" s="17">
        <v>31.354600000000001</v>
      </c>
      <c r="AB42" s="17">
        <v>43.150599999999997</v>
      </c>
      <c r="AC42" s="17">
        <v>7.3985000000000003</v>
      </c>
      <c r="AD42" s="17">
        <v>12.748200000000001</v>
      </c>
      <c r="AE42" s="17">
        <v>5.4699660000000003</v>
      </c>
      <c r="AF42" s="17">
        <v>3.068524</v>
      </c>
      <c r="AG42" s="17">
        <v>2.0981000000000001</v>
      </c>
      <c r="AH42" s="17">
        <v>20.704270000000001</v>
      </c>
      <c r="AI42" s="17">
        <v>20.048687344588377</v>
      </c>
      <c r="AJ42" s="17">
        <v>34.059085471150091</v>
      </c>
      <c r="AK42" s="17">
        <v>63.845500000000001</v>
      </c>
      <c r="AL42" s="17">
        <v>270.5752</v>
      </c>
      <c r="AM42" s="17">
        <v>58.783290000000001</v>
      </c>
      <c r="AN42" s="17">
        <v>67.396849000000003</v>
      </c>
      <c r="AO42" s="17">
        <v>42</v>
      </c>
      <c r="AP42" s="18"/>
    </row>
    <row r="43" spans="1:42" ht="15.7" customHeight="1" x14ac:dyDescent="0.3">
      <c r="A43" s="15" t="s">
        <v>227</v>
      </c>
      <c r="B43" s="15">
        <v>500830</v>
      </c>
      <c r="C43" s="15" t="s">
        <v>228</v>
      </c>
      <c r="D43" s="15" t="s">
        <v>229</v>
      </c>
      <c r="E43" s="15" t="s">
        <v>85</v>
      </c>
      <c r="F43" s="15" t="s">
        <v>86</v>
      </c>
      <c r="G43" s="16">
        <v>44809</v>
      </c>
      <c r="H43" s="17">
        <v>1659.2</v>
      </c>
      <c r="I43" s="17">
        <v>-0.97875400000000001</v>
      </c>
      <c r="J43" s="17">
        <v>1375.6</v>
      </c>
      <c r="K43" s="17">
        <v>1751.8</v>
      </c>
      <c r="L43" s="17">
        <v>1065</v>
      </c>
      <c r="M43" s="17">
        <v>1823.4</v>
      </c>
      <c r="N43" s="17">
        <v>1015.1</v>
      </c>
      <c r="O43" s="17">
        <v>1823.4</v>
      </c>
      <c r="P43" s="17">
        <v>51.075000000000003</v>
      </c>
      <c r="Q43" s="17">
        <v>1823.4</v>
      </c>
      <c r="R43" s="17">
        <v>45103.377686220003</v>
      </c>
      <c r="S43" s="17">
        <v>44819.200133040002</v>
      </c>
      <c r="T43" s="17">
        <v>5.5974539999999999</v>
      </c>
      <c r="U43" s="17">
        <v>4.0250779999999997</v>
      </c>
      <c r="V43" s="17">
        <v>6.1684159999999997</v>
      </c>
      <c r="W43" s="17">
        <v>-3.7866050000000002</v>
      </c>
      <c r="X43" s="17">
        <v>10.039192999999999</v>
      </c>
      <c r="Y43" s="17">
        <v>8.3315319999999993</v>
      </c>
      <c r="Z43" s="17">
        <v>10.554016000000001</v>
      </c>
      <c r="AA43" s="17">
        <v>42.762599999999999</v>
      </c>
      <c r="AB43" s="17">
        <v>44.886899999999997</v>
      </c>
      <c r="AC43" s="17">
        <v>23.223700000000001</v>
      </c>
      <c r="AD43" s="17">
        <v>22.041599999999999</v>
      </c>
      <c r="AE43" s="17">
        <v>3.2127240000000001</v>
      </c>
      <c r="AF43" s="17">
        <v>3.4504679999999999</v>
      </c>
      <c r="AG43" s="17">
        <v>2.4121000000000001</v>
      </c>
      <c r="AH43" s="17">
        <v>28.565638</v>
      </c>
      <c r="AI43" s="17">
        <v>8.8521483372003793</v>
      </c>
      <c r="AJ43" s="17">
        <v>27.743379600547396</v>
      </c>
      <c r="AK43" s="17">
        <v>38.779299999999999</v>
      </c>
      <c r="AL43" s="17">
        <v>71.4054</v>
      </c>
      <c r="AM43" s="17">
        <v>59.772737999999997</v>
      </c>
      <c r="AN43" s="17">
        <v>59.601148999999999</v>
      </c>
      <c r="AO43" s="17">
        <v>40</v>
      </c>
      <c r="AP43" s="18"/>
    </row>
    <row r="44" spans="1:42" ht="15.7" customHeight="1" x14ac:dyDescent="0.3">
      <c r="A44" s="15" t="s">
        <v>19</v>
      </c>
      <c r="B44" s="15">
        <v>509631</v>
      </c>
      <c r="C44" s="15" t="s">
        <v>230</v>
      </c>
      <c r="D44" s="15" t="s">
        <v>231</v>
      </c>
      <c r="E44" s="15" t="s">
        <v>137</v>
      </c>
      <c r="F44" s="15" t="s">
        <v>232</v>
      </c>
      <c r="G44" s="16">
        <v>44809</v>
      </c>
      <c r="H44" s="17">
        <v>1232.3499999999999</v>
      </c>
      <c r="I44" s="17">
        <v>-1.882962</v>
      </c>
      <c r="J44" s="17">
        <v>890.8</v>
      </c>
      <c r="K44" s="17">
        <v>2629</v>
      </c>
      <c r="L44" s="17">
        <v>409.6</v>
      </c>
      <c r="M44" s="17">
        <v>2629</v>
      </c>
      <c r="N44" s="17">
        <v>409.6</v>
      </c>
      <c r="O44" s="17">
        <v>4955</v>
      </c>
      <c r="P44" s="17">
        <v>19.2</v>
      </c>
      <c r="Q44" s="17">
        <v>4955</v>
      </c>
      <c r="R44" s="17">
        <v>4756.3171819099998</v>
      </c>
      <c r="S44" s="17">
        <v>4238.3478007699996</v>
      </c>
      <c r="T44" s="17">
        <v>-4.1383070000000002</v>
      </c>
      <c r="U44" s="17">
        <v>-3.0027550000000001</v>
      </c>
      <c r="V44" s="17">
        <v>8.9851869999999998</v>
      </c>
      <c r="W44" s="17">
        <v>-45.329725000000003</v>
      </c>
      <c r="X44" s="17">
        <v>8.1708890000000007</v>
      </c>
      <c r="Y44" s="17">
        <v>13.022659000000001</v>
      </c>
      <c r="Z44" s="17">
        <v>19.890900999999999</v>
      </c>
      <c r="AA44" s="17">
        <v>8.9021000000000008</v>
      </c>
      <c r="AB44" s="17">
        <v>9.0945999999999998</v>
      </c>
      <c r="AC44" s="17">
        <v>1.173</v>
      </c>
      <c r="AD44" s="17">
        <v>1.62785</v>
      </c>
      <c r="AE44" s="17">
        <v>17.229859999999999</v>
      </c>
      <c r="AF44" s="17">
        <v>0.15384200000000001</v>
      </c>
      <c r="AG44" s="17">
        <v>3.2481</v>
      </c>
      <c r="AH44" s="17">
        <v>5.9059530000000002</v>
      </c>
      <c r="AI44" s="17">
        <v>1.8950452341794595</v>
      </c>
      <c r="AJ44" s="17">
        <v>-33.825947251184999</v>
      </c>
      <c r="AK44" s="17">
        <v>138.16890000000001</v>
      </c>
      <c r="AL44" s="17">
        <v>1048.6167</v>
      </c>
      <c r="AM44" s="17">
        <v>-36.432096999999999</v>
      </c>
      <c r="AN44" s="17">
        <v>-115.166224</v>
      </c>
      <c r="AO44" s="17">
        <v>40</v>
      </c>
      <c r="AP44" s="18"/>
    </row>
    <row r="45" spans="1:42" ht="15.7" customHeight="1" x14ac:dyDescent="0.3">
      <c r="A45" s="15" t="s">
        <v>233</v>
      </c>
      <c r="B45" s="15">
        <v>500252</v>
      </c>
      <c r="C45" s="15" t="s">
        <v>234</v>
      </c>
      <c r="D45" s="15" t="s">
        <v>235</v>
      </c>
      <c r="E45" s="15" t="s">
        <v>137</v>
      </c>
      <c r="F45" s="15" t="s">
        <v>236</v>
      </c>
      <c r="G45" s="16">
        <v>44809</v>
      </c>
      <c r="H45" s="17">
        <v>12503.1</v>
      </c>
      <c r="I45" s="17">
        <v>0.70191999999999999</v>
      </c>
      <c r="J45" s="17">
        <v>7712.7</v>
      </c>
      <c r="K45" s="17">
        <v>12580.1</v>
      </c>
      <c r="L45" s="17">
        <v>2000</v>
      </c>
      <c r="M45" s="17">
        <v>12580.1</v>
      </c>
      <c r="N45" s="17">
        <v>2000</v>
      </c>
      <c r="O45" s="17">
        <v>12580.1</v>
      </c>
      <c r="P45" s="17">
        <v>362.6</v>
      </c>
      <c r="Q45" s="17">
        <v>39418.949999999997</v>
      </c>
      <c r="R45" s="17">
        <v>13357.061729999999</v>
      </c>
      <c r="S45" s="17">
        <v>12477.43382</v>
      </c>
      <c r="T45" s="17">
        <v>4.8157170000000002</v>
      </c>
      <c r="U45" s="17">
        <v>22.494146000000001</v>
      </c>
      <c r="V45" s="17">
        <v>36.590668000000001</v>
      </c>
      <c r="W45" s="17">
        <v>58.743319</v>
      </c>
      <c r="X45" s="17">
        <v>51.955238999999999</v>
      </c>
      <c r="Y45" s="17">
        <v>15.531390999999999</v>
      </c>
      <c r="Z45" s="17">
        <v>20.207395999999999</v>
      </c>
      <c r="AA45" s="17">
        <v>50.726500000000001</v>
      </c>
      <c r="AB45" s="17">
        <v>43.188049999999997</v>
      </c>
      <c r="AC45" s="17">
        <v>6.4736000000000002</v>
      </c>
      <c r="AD45" s="17">
        <v>3.8260000000000001</v>
      </c>
      <c r="AE45" s="17">
        <v>3.2850190000000001</v>
      </c>
      <c r="AF45" s="17">
        <v>-87.222927999999996</v>
      </c>
      <c r="AG45" s="17">
        <v>0.32029999999999997</v>
      </c>
      <c r="AH45" s="17">
        <v>31.148963999999999</v>
      </c>
      <c r="AI45" s="17">
        <v>3.6139646960273897</v>
      </c>
      <c r="AJ45" s="17">
        <v>27.553542120707348</v>
      </c>
      <c r="AK45" s="17">
        <v>246.4195</v>
      </c>
      <c r="AL45" s="17">
        <v>1930.9212</v>
      </c>
      <c r="AM45" s="17">
        <v>453.77468900000002</v>
      </c>
      <c r="AN45" s="17">
        <v>443.98989</v>
      </c>
      <c r="AO45" s="17">
        <v>40</v>
      </c>
      <c r="AP45" s="18"/>
    </row>
    <row r="46" spans="1:42" ht="15.7" customHeight="1" x14ac:dyDescent="0.3">
      <c r="A46" s="15" t="s">
        <v>237</v>
      </c>
      <c r="B46" s="15">
        <v>543232</v>
      </c>
      <c r="C46" s="15" t="s">
        <v>238</v>
      </c>
      <c r="D46" s="15" t="s">
        <v>239</v>
      </c>
      <c r="E46" s="15" t="s">
        <v>158</v>
      </c>
      <c r="F46" s="15" t="s">
        <v>240</v>
      </c>
      <c r="G46" s="16">
        <v>44809</v>
      </c>
      <c r="H46" s="17">
        <v>2301.4499999999998</v>
      </c>
      <c r="I46" s="17">
        <v>-0.26002700000000001</v>
      </c>
      <c r="J46" s="17">
        <v>2037.15</v>
      </c>
      <c r="K46" s="17">
        <v>3839.65</v>
      </c>
      <c r="L46" s="15"/>
      <c r="M46" s="15"/>
      <c r="N46" s="15"/>
      <c r="O46" s="15"/>
      <c r="P46" s="17">
        <v>1260</v>
      </c>
      <c r="Q46" s="17">
        <v>4067.4</v>
      </c>
      <c r="R46" s="17">
        <v>11297.780412489999</v>
      </c>
      <c r="S46" s="17">
        <v>10808.00096404</v>
      </c>
      <c r="T46" s="17">
        <v>2.266213</v>
      </c>
      <c r="U46" s="17">
        <v>-5.7825360000000003</v>
      </c>
      <c r="V46" s="17">
        <v>-4.1461889999999997</v>
      </c>
      <c r="W46" s="17">
        <v>-38.221912000000003</v>
      </c>
      <c r="X46" s="15"/>
      <c r="Y46" s="15"/>
      <c r="Z46" s="15"/>
      <c r="AA46" s="17">
        <v>39.162700000000001</v>
      </c>
      <c r="AB46" s="17">
        <v>45.056699999999999</v>
      </c>
      <c r="AC46" s="17">
        <v>16.5854</v>
      </c>
      <c r="AD46" s="17">
        <v>19.2346</v>
      </c>
      <c r="AE46" s="17">
        <v>3.775182</v>
      </c>
      <c r="AF46" s="17">
        <v>1.5036940000000001</v>
      </c>
      <c r="AG46" s="17">
        <v>1.6814</v>
      </c>
      <c r="AH46" s="17">
        <v>24.217058999999999</v>
      </c>
      <c r="AI46" s="17">
        <v>11.953577586013894</v>
      </c>
      <c r="AJ46" s="17">
        <v>35.14625241674846</v>
      </c>
      <c r="AK46" s="17">
        <v>58.956600000000002</v>
      </c>
      <c r="AL46" s="17">
        <v>139.21279999999999</v>
      </c>
      <c r="AM46" s="17">
        <v>65.731594000000001</v>
      </c>
      <c r="AN46" s="17">
        <v>52.387784000000003</v>
      </c>
      <c r="AO46" s="17">
        <v>38.75</v>
      </c>
      <c r="AP46" s="18"/>
    </row>
    <row r="47" spans="1:42" ht="15.7" customHeight="1" x14ac:dyDescent="0.3">
      <c r="A47" s="15" t="s">
        <v>241</v>
      </c>
      <c r="B47" s="15">
        <v>532538</v>
      </c>
      <c r="C47" s="15" t="s">
        <v>242</v>
      </c>
      <c r="D47" s="15" t="s">
        <v>243</v>
      </c>
      <c r="E47" s="15" t="s">
        <v>142</v>
      </c>
      <c r="F47" s="15" t="s">
        <v>143</v>
      </c>
      <c r="G47" s="16">
        <v>44809</v>
      </c>
      <c r="H47" s="17">
        <v>6521.95</v>
      </c>
      <c r="I47" s="17">
        <v>-0.84454600000000002</v>
      </c>
      <c r="J47" s="17">
        <v>5157.05</v>
      </c>
      <c r="K47" s="17">
        <v>8269</v>
      </c>
      <c r="L47" s="17">
        <v>2910</v>
      </c>
      <c r="M47" s="17">
        <v>8269</v>
      </c>
      <c r="N47" s="17">
        <v>2910</v>
      </c>
      <c r="O47" s="17">
        <v>8269</v>
      </c>
      <c r="P47" s="17">
        <v>245.25</v>
      </c>
      <c r="Q47" s="17">
        <v>8269</v>
      </c>
      <c r="R47" s="17">
        <v>188390.19019513001</v>
      </c>
      <c r="S47" s="17">
        <v>194756.6260248</v>
      </c>
      <c r="T47" s="17">
        <v>7.3651999999999995E-2</v>
      </c>
      <c r="U47" s="17">
        <v>-1.0033319999999999</v>
      </c>
      <c r="V47" s="17">
        <v>14.846316</v>
      </c>
      <c r="W47" s="17">
        <v>-17.754434</v>
      </c>
      <c r="X47" s="17">
        <v>18.935789</v>
      </c>
      <c r="Y47" s="17">
        <v>10.269349</v>
      </c>
      <c r="Z47" s="17">
        <v>14.594427</v>
      </c>
      <c r="AA47" s="17">
        <v>26.071999999999999</v>
      </c>
      <c r="AB47" s="17">
        <v>35.515349999999998</v>
      </c>
      <c r="AC47" s="17">
        <v>3.6252</v>
      </c>
      <c r="AD47" s="17">
        <v>4.0496499999999997</v>
      </c>
      <c r="AE47" s="17">
        <v>4.8506679999999998</v>
      </c>
      <c r="AF47" s="17">
        <v>1.2675860000000001</v>
      </c>
      <c r="AG47" s="17">
        <v>0.58230000000000004</v>
      </c>
      <c r="AH47" s="17">
        <v>16.626836999999998</v>
      </c>
      <c r="AI47" s="17">
        <v>3.3681420849836865</v>
      </c>
      <c r="AJ47" s="17">
        <v>20.293581787730361</v>
      </c>
      <c r="AK47" s="17">
        <v>250.31120000000001</v>
      </c>
      <c r="AL47" s="17">
        <v>1800.2079000000001</v>
      </c>
      <c r="AM47" s="17">
        <v>321.58658700000001</v>
      </c>
      <c r="AN47" s="17">
        <v>131.671459</v>
      </c>
      <c r="AO47" s="17">
        <v>38</v>
      </c>
      <c r="AP47" s="18"/>
    </row>
    <row r="48" spans="1:42" ht="15.7" customHeight="1" x14ac:dyDescent="0.3">
      <c r="A48" s="15" t="s">
        <v>244</v>
      </c>
      <c r="B48" s="15">
        <v>532819</v>
      </c>
      <c r="C48" s="15" t="s">
        <v>245</v>
      </c>
      <c r="D48" s="15" t="s">
        <v>246</v>
      </c>
      <c r="E48" s="15" t="s">
        <v>101</v>
      </c>
      <c r="F48" s="15" t="s">
        <v>102</v>
      </c>
      <c r="G48" s="16">
        <v>44809</v>
      </c>
      <c r="H48" s="17">
        <v>3203.65</v>
      </c>
      <c r="I48" s="17">
        <v>-0.207146</v>
      </c>
      <c r="J48" s="17">
        <v>2649.2</v>
      </c>
      <c r="K48" s="17">
        <v>5060</v>
      </c>
      <c r="L48" s="17">
        <v>667</v>
      </c>
      <c r="M48" s="17">
        <v>5060</v>
      </c>
      <c r="N48" s="17">
        <v>439.05</v>
      </c>
      <c r="O48" s="17">
        <v>5060</v>
      </c>
      <c r="P48" s="17">
        <v>45.125</v>
      </c>
      <c r="Q48" s="17">
        <v>5060</v>
      </c>
      <c r="R48" s="17">
        <v>52838.527108620001</v>
      </c>
      <c r="S48" s="17">
        <v>49667.712337295001</v>
      </c>
      <c r="T48" s="17">
        <v>-3.4841679999999999</v>
      </c>
      <c r="U48" s="17">
        <v>-9.2900120000000008</v>
      </c>
      <c r="V48" s="17">
        <v>3.950485</v>
      </c>
      <c r="W48" s="17">
        <v>-15.100239999999999</v>
      </c>
      <c r="X48" s="17">
        <v>67.603448</v>
      </c>
      <c r="Y48" s="17">
        <v>47.756238000000003</v>
      </c>
      <c r="Z48" s="17">
        <v>34.421505000000003</v>
      </c>
      <c r="AA48" s="17">
        <v>29.6662</v>
      </c>
      <c r="AB48" s="17">
        <v>26.553850000000001</v>
      </c>
      <c r="AC48" s="17">
        <v>9.1832999999999991</v>
      </c>
      <c r="AD48" s="17">
        <v>5.7203499999999998</v>
      </c>
      <c r="AE48" s="17">
        <v>5.4401650000000004</v>
      </c>
      <c r="AF48" s="17">
        <v>0.88013600000000003</v>
      </c>
      <c r="AG48" s="17">
        <v>1.155</v>
      </c>
      <c r="AH48" s="17">
        <v>18.642637000000001</v>
      </c>
      <c r="AI48" s="17">
        <v>4.6534498585273063</v>
      </c>
      <c r="AJ48" s="17">
        <v>34.377701436968117</v>
      </c>
      <c r="AK48" s="17">
        <v>107.98139999999999</v>
      </c>
      <c r="AL48" s="17">
        <v>348.82780000000002</v>
      </c>
      <c r="AM48" s="17">
        <v>93.264562999999995</v>
      </c>
      <c r="AN48" s="17">
        <v>84.059466</v>
      </c>
      <c r="AO48" s="17">
        <v>37</v>
      </c>
      <c r="AP48" s="18"/>
    </row>
    <row r="49" spans="1:42" ht="15.7" customHeight="1" x14ac:dyDescent="0.3">
      <c r="A49" s="15" t="s">
        <v>247</v>
      </c>
      <c r="B49" s="15">
        <v>532498</v>
      </c>
      <c r="C49" s="15" t="s">
        <v>248</v>
      </c>
      <c r="D49" s="15" t="s">
        <v>249</v>
      </c>
      <c r="E49" s="15" t="s">
        <v>127</v>
      </c>
      <c r="F49" s="15" t="s">
        <v>250</v>
      </c>
      <c r="G49" s="16">
        <v>44809</v>
      </c>
      <c r="H49" s="17">
        <v>1874.7</v>
      </c>
      <c r="I49" s="17">
        <v>0.63882300000000003</v>
      </c>
      <c r="J49" s="17">
        <v>1416.05</v>
      </c>
      <c r="K49" s="17">
        <v>2602</v>
      </c>
      <c r="L49" s="17">
        <v>617</v>
      </c>
      <c r="M49" s="17">
        <v>2602</v>
      </c>
      <c r="N49" s="17">
        <v>617</v>
      </c>
      <c r="O49" s="17">
        <v>2602</v>
      </c>
      <c r="P49" s="17">
        <v>13</v>
      </c>
      <c r="Q49" s="17">
        <v>2650</v>
      </c>
      <c r="R49" s="17">
        <v>12500.899668534999</v>
      </c>
      <c r="S49" s="17">
        <v>39819.1010064</v>
      </c>
      <c r="T49" s="17">
        <v>-1.18075</v>
      </c>
      <c r="U49" s="17">
        <v>-4.3520409999999998</v>
      </c>
      <c r="V49" s="17">
        <v>7.0339710000000002</v>
      </c>
      <c r="W49" s="17">
        <v>-22.300280000000001</v>
      </c>
      <c r="X49" s="17">
        <v>12.46191</v>
      </c>
      <c r="Y49" s="17">
        <v>-2.1011380000000002</v>
      </c>
      <c r="Z49" s="17">
        <v>9.3579760000000007</v>
      </c>
      <c r="AA49" s="17">
        <v>9.7422000000000004</v>
      </c>
      <c r="AB49" s="17">
        <v>10.341150000000001</v>
      </c>
      <c r="AC49" s="17">
        <v>1.3080000000000001</v>
      </c>
      <c r="AD49" s="17">
        <v>1.3549</v>
      </c>
      <c r="AE49" s="17">
        <v>11.963535</v>
      </c>
      <c r="AF49" s="17">
        <v>0.65900700000000001</v>
      </c>
      <c r="AG49" s="17">
        <v>1.976</v>
      </c>
      <c r="AH49" s="17">
        <v>8.3698589999999999</v>
      </c>
      <c r="AI49" s="17">
        <v>1.7257259148843502</v>
      </c>
      <c r="AJ49" s="17">
        <v>-3.237507001844262</v>
      </c>
      <c r="AK49" s="17">
        <v>192.0727</v>
      </c>
      <c r="AL49" s="17">
        <v>1429.7372</v>
      </c>
      <c r="AM49" s="17">
        <v>-579.52713600000004</v>
      </c>
      <c r="AN49" s="17">
        <v>-727.63656400000002</v>
      </c>
      <c r="AO49" s="17">
        <v>37</v>
      </c>
      <c r="AP49" s="18"/>
    </row>
    <row r="50" spans="1:42" ht="15.7" customHeight="1" x14ac:dyDescent="0.3">
      <c r="A50" s="15" t="s">
        <v>251</v>
      </c>
      <c r="B50" s="15">
        <v>532443</v>
      </c>
      <c r="C50" s="15" t="s">
        <v>252</v>
      </c>
      <c r="D50" s="15" t="s">
        <v>253</v>
      </c>
      <c r="E50" s="15" t="s">
        <v>142</v>
      </c>
      <c r="F50" s="15" t="s">
        <v>254</v>
      </c>
      <c r="G50" s="16">
        <v>44809</v>
      </c>
      <c r="H50" s="17">
        <v>5288.65</v>
      </c>
      <c r="I50" s="17">
        <v>7.3129410000000004</v>
      </c>
      <c r="J50" s="17">
        <v>3515</v>
      </c>
      <c r="K50" s="17">
        <v>6450</v>
      </c>
      <c r="L50" s="17">
        <v>1986</v>
      </c>
      <c r="M50" s="17">
        <v>6450</v>
      </c>
      <c r="N50" s="17">
        <v>1986</v>
      </c>
      <c r="O50" s="17">
        <v>6450</v>
      </c>
      <c r="P50" s="17">
        <v>3.25</v>
      </c>
      <c r="Q50" s="17">
        <v>6450</v>
      </c>
      <c r="R50" s="17">
        <v>6990.6572749999996</v>
      </c>
      <c r="S50" s="17">
        <v>5986.5081559999999</v>
      </c>
      <c r="T50" s="17">
        <v>8.0882500000000004</v>
      </c>
      <c r="U50" s="17">
        <v>12.510104999999999</v>
      </c>
      <c r="V50" s="17">
        <v>26.734963</v>
      </c>
      <c r="W50" s="17">
        <v>21.676061000000001</v>
      </c>
      <c r="X50" s="17">
        <v>30.11477</v>
      </c>
      <c r="Y50" s="17">
        <v>12.386305999999999</v>
      </c>
      <c r="Z50" s="17">
        <v>31.145776000000001</v>
      </c>
      <c r="AA50" s="17">
        <v>39.190399999999997</v>
      </c>
      <c r="AB50" s="17">
        <v>35.193849999999998</v>
      </c>
      <c r="AC50" s="17">
        <v>6.6261000000000001</v>
      </c>
      <c r="AD50" s="17">
        <v>5.5662000000000003</v>
      </c>
      <c r="AE50" s="17">
        <v>4.1608830000000001</v>
      </c>
      <c r="AF50" s="17">
        <v>4.4337260000000001</v>
      </c>
      <c r="AG50" s="17">
        <v>0.66210000000000002</v>
      </c>
      <c r="AH50" s="17">
        <v>20.843661999999998</v>
      </c>
      <c r="AI50" s="17">
        <v>4.3290467672678048</v>
      </c>
      <c r="AJ50" s="17">
        <v>71.34634193015043</v>
      </c>
      <c r="AK50" s="17">
        <v>137.15110000000001</v>
      </c>
      <c r="AL50" s="17">
        <v>811.1848</v>
      </c>
      <c r="AM50" s="17">
        <v>75.337157000000005</v>
      </c>
      <c r="AN50" s="17">
        <v>51.265743000000001</v>
      </c>
      <c r="AO50" s="17">
        <v>35</v>
      </c>
      <c r="AP50" s="18"/>
    </row>
    <row r="51" spans="1:42" ht="15.7" customHeight="1" x14ac:dyDescent="0.3">
      <c r="A51" s="15" t="s">
        <v>255</v>
      </c>
      <c r="B51" s="15">
        <v>540115</v>
      </c>
      <c r="C51" s="15" t="s">
        <v>256</v>
      </c>
      <c r="D51" s="15" t="s">
        <v>257</v>
      </c>
      <c r="E51" s="15" t="s">
        <v>101</v>
      </c>
      <c r="F51" s="15" t="s">
        <v>102</v>
      </c>
      <c r="G51" s="16">
        <v>44809</v>
      </c>
      <c r="H51" s="17">
        <v>3644.55</v>
      </c>
      <c r="I51" s="17">
        <v>8.7878999999999999E-2</v>
      </c>
      <c r="J51" s="17">
        <v>2924.2</v>
      </c>
      <c r="K51" s="17">
        <v>5958.1</v>
      </c>
      <c r="L51" s="17">
        <v>995</v>
      </c>
      <c r="M51" s="17">
        <v>5958.1</v>
      </c>
      <c r="N51" s="17">
        <v>762</v>
      </c>
      <c r="O51" s="17">
        <v>5958.1</v>
      </c>
      <c r="P51" s="17">
        <v>671</v>
      </c>
      <c r="Q51" s="17">
        <v>5958.1</v>
      </c>
      <c r="R51" s="17">
        <v>38417.696076760003</v>
      </c>
      <c r="S51" s="17">
        <v>36369.00993457</v>
      </c>
      <c r="T51" s="17">
        <v>-0.69210799999999995</v>
      </c>
      <c r="U51" s="17">
        <v>3.3489770000000001</v>
      </c>
      <c r="V51" s="17">
        <v>2.003946</v>
      </c>
      <c r="W51" s="17">
        <v>-16.008711000000002</v>
      </c>
      <c r="X51" s="17">
        <v>30.342051999999999</v>
      </c>
      <c r="Y51" s="17">
        <v>35.947569999999999</v>
      </c>
      <c r="Z51" s="15"/>
      <c r="AA51" s="17">
        <v>37.849899999999998</v>
      </c>
      <c r="AB51" s="17">
        <v>26.41215</v>
      </c>
      <c r="AC51" s="17">
        <v>8.6925000000000008</v>
      </c>
      <c r="AD51" s="17">
        <v>7.4057000000000004</v>
      </c>
      <c r="AE51" s="17">
        <v>4.3673339999999996</v>
      </c>
      <c r="AF51" s="17">
        <v>1.924088</v>
      </c>
      <c r="AG51" s="17">
        <v>0.9607</v>
      </c>
      <c r="AH51" s="17">
        <v>22.025804999999998</v>
      </c>
      <c r="AI51" s="17">
        <v>5.5476817439364625</v>
      </c>
      <c r="AJ51" s="17">
        <v>38.180974037726095</v>
      </c>
      <c r="AK51" s="17">
        <v>96.155000000000001</v>
      </c>
      <c r="AL51" s="17">
        <v>418.61149999999998</v>
      </c>
      <c r="AM51" s="17">
        <v>95.374408000000003</v>
      </c>
      <c r="AN51" s="17">
        <v>82.218008999999995</v>
      </c>
      <c r="AO51" s="17">
        <v>35</v>
      </c>
      <c r="AP51" s="18"/>
    </row>
    <row r="52" spans="1:42" ht="15.7" customHeight="1" x14ac:dyDescent="0.3">
      <c r="A52" s="15" t="s">
        <v>258</v>
      </c>
      <c r="B52" s="15">
        <v>500680</v>
      </c>
      <c r="C52" s="15" t="s">
        <v>259</v>
      </c>
      <c r="D52" s="15" t="s">
        <v>260</v>
      </c>
      <c r="E52" s="15" t="s">
        <v>76</v>
      </c>
      <c r="F52" s="15" t="s">
        <v>77</v>
      </c>
      <c r="G52" s="16">
        <v>44809</v>
      </c>
      <c r="H52" s="17">
        <v>4277.45</v>
      </c>
      <c r="I52" s="17">
        <v>0.43437900000000002</v>
      </c>
      <c r="J52" s="17">
        <v>4060</v>
      </c>
      <c r="K52" s="17">
        <v>6175</v>
      </c>
      <c r="L52" s="17">
        <v>2982.05</v>
      </c>
      <c r="M52" s="17">
        <v>6175</v>
      </c>
      <c r="N52" s="17">
        <v>1681</v>
      </c>
      <c r="O52" s="17">
        <v>6175</v>
      </c>
      <c r="P52" s="17">
        <v>298.05</v>
      </c>
      <c r="Q52" s="17">
        <v>6175</v>
      </c>
      <c r="R52" s="17">
        <v>19573.624613520002</v>
      </c>
      <c r="S52" s="17">
        <v>17819.504475779999</v>
      </c>
      <c r="T52" s="17">
        <v>2.8950469999999999</v>
      </c>
      <c r="U52" s="17">
        <v>0.26370100000000002</v>
      </c>
      <c r="V52" s="17">
        <v>2.0615359999999998</v>
      </c>
      <c r="W52" s="17">
        <v>-29.119682000000001</v>
      </c>
      <c r="X52" s="17">
        <v>13.044981999999999</v>
      </c>
      <c r="Y52" s="17">
        <v>18.611640999999999</v>
      </c>
      <c r="Z52" s="17">
        <v>12.735196</v>
      </c>
      <c r="AA52" s="17">
        <v>43.965899999999998</v>
      </c>
      <c r="AB52" s="17">
        <v>35.712200000000003</v>
      </c>
      <c r="AC52" s="17">
        <v>6.7565999999999997</v>
      </c>
      <c r="AD52" s="17">
        <v>5.9096500000000001</v>
      </c>
      <c r="AE52" s="17">
        <v>4.259036</v>
      </c>
      <c r="AF52" s="17">
        <v>6.0740480000000003</v>
      </c>
      <c r="AG52" s="17">
        <v>0.81799999999999995</v>
      </c>
      <c r="AH52" s="17">
        <v>21.992058</v>
      </c>
      <c r="AI52" s="17">
        <v>7.9738726264176769</v>
      </c>
      <c r="AJ52" s="17">
        <v>29.342244728548302</v>
      </c>
      <c r="AK52" s="17">
        <v>97.316299999999998</v>
      </c>
      <c r="AL52" s="17">
        <v>633.24620000000004</v>
      </c>
      <c r="AM52" s="17">
        <v>145.80983599999999</v>
      </c>
      <c r="AN52" s="17">
        <v>165.16502700000001</v>
      </c>
      <c r="AO52" s="17">
        <v>35</v>
      </c>
      <c r="AP52" s="18"/>
    </row>
    <row r="53" spans="1:42" ht="15.7" customHeight="1" x14ac:dyDescent="0.3">
      <c r="A53" s="15" t="s">
        <v>261</v>
      </c>
      <c r="B53" s="15">
        <v>539523</v>
      </c>
      <c r="C53" s="15" t="s">
        <v>262</v>
      </c>
      <c r="D53" s="15" t="s">
        <v>263</v>
      </c>
      <c r="E53" s="15" t="s">
        <v>76</v>
      </c>
      <c r="F53" s="15" t="s">
        <v>77</v>
      </c>
      <c r="G53" s="16">
        <v>44809</v>
      </c>
      <c r="H53" s="17">
        <v>3034.85</v>
      </c>
      <c r="I53" s="17">
        <v>1.9141330000000001</v>
      </c>
      <c r="J53" s="17">
        <v>2828</v>
      </c>
      <c r="K53" s="17">
        <v>4070</v>
      </c>
      <c r="L53" s="17">
        <v>1770</v>
      </c>
      <c r="M53" s="17">
        <v>4070</v>
      </c>
      <c r="N53" s="17">
        <v>1660</v>
      </c>
      <c r="O53" s="17">
        <v>4070</v>
      </c>
      <c r="P53" s="17">
        <v>1152.5</v>
      </c>
      <c r="Q53" s="17">
        <v>4070</v>
      </c>
      <c r="R53" s="17">
        <v>36292.7601</v>
      </c>
      <c r="S53" s="17">
        <v>35411.2958</v>
      </c>
      <c r="T53" s="17">
        <v>4.2885859999999996</v>
      </c>
      <c r="U53" s="17">
        <v>-3.7075230000000001</v>
      </c>
      <c r="V53" s="17">
        <v>-2.1158220000000001</v>
      </c>
      <c r="W53" s="17">
        <v>-20.862342999999999</v>
      </c>
      <c r="X53" s="17">
        <v>18.508033000000001</v>
      </c>
      <c r="Y53" s="17">
        <v>10.996127</v>
      </c>
      <c r="Z53" s="15"/>
      <c r="AA53" s="17">
        <v>27.807600000000001</v>
      </c>
      <c r="AB53" s="17">
        <v>27.003250000000001</v>
      </c>
      <c r="AC53" s="17">
        <v>4.1388999999999996</v>
      </c>
      <c r="AD53" s="17">
        <v>4.7140500000000003</v>
      </c>
      <c r="AE53" s="17">
        <v>4.6699780000000004</v>
      </c>
      <c r="AF53" s="17">
        <v>2.1516670000000002</v>
      </c>
      <c r="AG53" s="17">
        <v>1.1201000000000001</v>
      </c>
      <c r="AH53" s="17">
        <v>19.342929999999999</v>
      </c>
      <c r="AI53" s="17">
        <v>3.4633106980392605</v>
      </c>
      <c r="AJ53" s="17">
        <v>32.666162715342658</v>
      </c>
      <c r="AK53" s="17">
        <v>109.1574</v>
      </c>
      <c r="AL53" s="17">
        <v>733.38789999999995</v>
      </c>
      <c r="AM53" s="17">
        <v>92.933501000000007</v>
      </c>
      <c r="AN53" s="17">
        <v>92.048514999999995</v>
      </c>
      <c r="AO53" s="17">
        <v>34</v>
      </c>
      <c r="AP53" s="18"/>
    </row>
    <row r="54" spans="1:42" ht="15.7" customHeight="1" x14ac:dyDescent="0.3">
      <c r="A54" s="15" t="s">
        <v>264</v>
      </c>
      <c r="B54" s="15">
        <v>500696</v>
      </c>
      <c r="C54" s="15" t="s">
        <v>265</v>
      </c>
      <c r="D54" s="15" t="s">
        <v>266</v>
      </c>
      <c r="E54" s="15" t="s">
        <v>85</v>
      </c>
      <c r="F54" s="15" t="s">
        <v>86</v>
      </c>
      <c r="G54" s="16">
        <v>44809</v>
      </c>
      <c r="H54" s="17">
        <v>2600.6</v>
      </c>
      <c r="I54" s="17">
        <v>-0.11522499999999999</v>
      </c>
      <c r="J54" s="17">
        <v>1901.55</v>
      </c>
      <c r="K54" s="17">
        <v>2859.3</v>
      </c>
      <c r="L54" s="17">
        <v>1756</v>
      </c>
      <c r="M54" s="17">
        <v>2859.3</v>
      </c>
      <c r="N54" s="17">
        <v>1169</v>
      </c>
      <c r="O54" s="17">
        <v>2859.3</v>
      </c>
      <c r="P54" s="17">
        <v>100.5</v>
      </c>
      <c r="Q54" s="17">
        <v>2880</v>
      </c>
      <c r="R54" s="17">
        <v>611034.70359572</v>
      </c>
      <c r="S54" s="17">
        <v>604327.58914907998</v>
      </c>
      <c r="T54" s="17">
        <v>1.129669</v>
      </c>
      <c r="U54" s="17">
        <v>-1.040735</v>
      </c>
      <c r="V54" s="17">
        <v>13.466699</v>
      </c>
      <c r="W54" s="17">
        <v>-6.0035420000000004</v>
      </c>
      <c r="X54" s="17">
        <v>12.090009999999999</v>
      </c>
      <c r="Y54" s="17">
        <v>16.784444000000001</v>
      </c>
      <c r="Z54" s="17">
        <v>17.440912000000001</v>
      </c>
      <c r="AA54" s="17">
        <v>66.687600000000003</v>
      </c>
      <c r="AB54" s="17">
        <v>66.947749999999999</v>
      </c>
      <c r="AC54" s="17">
        <v>11.876300000000001</v>
      </c>
      <c r="AD54" s="17">
        <v>41.9375</v>
      </c>
      <c r="AE54" s="17">
        <v>2.1329539999999998</v>
      </c>
      <c r="AF54" s="17">
        <v>4.5579919999999996</v>
      </c>
      <c r="AG54" s="17">
        <v>1.3072999999999999</v>
      </c>
      <c r="AH54" s="17">
        <v>44.230958999999999</v>
      </c>
      <c r="AI54" s="17">
        <v>11.336240581727983</v>
      </c>
      <c r="AJ54" s="17">
        <v>67.532571131268796</v>
      </c>
      <c r="AK54" s="17">
        <v>38.9983</v>
      </c>
      <c r="AL54" s="17">
        <v>218.98259999999999</v>
      </c>
      <c r="AM54" s="17">
        <v>38.502127999999999</v>
      </c>
      <c r="AN54" s="17">
        <v>33.042552999999998</v>
      </c>
      <c r="AO54" s="17">
        <v>34</v>
      </c>
      <c r="AP54" s="18"/>
    </row>
    <row r="55" spans="1:42" ht="15.7" customHeight="1" x14ac:dyDescent="0.3">
      <c r="A55" s="15" t="s">
        <v>267</v>
      </c>
      <c r="B55" s="15">
        <v>500209</v>
      </c>
      <c r="C55" s="15" t="s">
        <v>268</v>
      </c>
      <c r="D55" s="15" t="s">
        <v>269</v>
      </c>
      <c r="E55" s="15" t="s">
        <v>101</v>
      </c>
      <c r="F55" s="15" t="s">
        <v>102</v>
      </c>
      <c r="G55" s="16">
        <v>44809</v>
      </c>
      <c r="H55" s="17">
        <v>1461.3</v>
      </c>
      <c r="I55" s="17">
        <v>0.57123199999999996</v>
      </c>
      <c r="J55" s="17">
        <v>1367.15</v>
      </c>
      <c r="K55" s="17">
        <v>1953.9</v>
      </c>
      <c r="L55" s="17">
        <v>509.25</v>
      </c>
      <c r="M55" s="17">
        <v>1953.9</v>
      </c>
      <c r="N55" s="17">
        <v>436.82499999999999</v>
      </c>
      <c r="O55" s="17">
        <v>1953.9</v>
      </c>
      <c r="P55" s="17">
        <v>33.049219000000001</v>
      </c>
      <c r="Q55" s="17">
        <v>1953.9</v>
      </c>
      <c r="R55" s="17">
        <v>614873.83543163992</v>
      </c>
      <c r="S55" s="17">
        <v>587194.35228812008</v>
      </c>
      <c r="T55" s="17">
        <v>-3.959778</v>
      </c>
      <c r="U55" s="17">
        <v>-8.6630409999999998</v>
      </c>
      <c r="V55" s="17">
        <v>-3.9692449999999999</v>
      </c>
      <c r="W55" s="17">
        <v>-14.074031</v>
      </c>
      <c r="X55" s="17">
        <v>21.174858</v>
      </c>
      <c r="Y55" s="17">
        <v>26.556971999999998</v>
      </c>
      <c r="Z55" s="17">
        <v>17.348358000000001</v>
      </c>
      <c r="AA55" s="17">
        <v>27.594000000000001</v>
      </c>
      <c r="AB55" s="17">
        <v>21.605399999999999</v>
      </c>
      <c r="AC55" s="17">
        <v>7.6727999999999996</v>
      </c>
      <c r="AD55" s="17">
        <v>5.2717999999999998</v>
      </c>
      <c r="AE55" s="17">
        <v>5.590382</v>
      </c>
      <c r="AF55" s="17">
        <v>3.0665019999999998</v>
      </c>
      <c r="AG55" s="17">
        <v>2.1221000000000001</v>
      </c>
      <c r="AH55" s="17">
        <v>17.132854999999999</v>
      </c>
      <c r="AI55" s="17">
        <v>4.7956466515746206</v>
      </c>
      <c r="AJ55" s="17">
        <v>25.743095475471634</v>
      </c>
      <c r="AK55" s="17">
        <v>52.940800000000003</v>
      </c>
      <c r="AL55" s="17">
        <v>190.39269999999999</v>
      </c>
      <c r="AM55" s="17">
        <v>56.977575999999999</v>
      </c>
      <c r="AN55" s="17">
        <v>52.569178999999998</v>
      </c>
      <c r="AO55" s="17">
        <v>31</v>
      </c>
      <c r="AP55" s="18"/>
    </row>
    <row r="56" spans="1:42" ht="15.7" customHeight="1" x14ac:dyDescent="0.3">
      <c r="A56" s="15" t="s">
        <v>270</v>
      </c>
      <c r="B56" s="15">
        <v>533179</v>
      </c>
      <c r="C56" s="15" t="s">
        <v>271</v>
      </c>
      <c r="D56" s="15" t="s">
        <v>272</v>
      </c>
      <c r="E56" s="15" t="s">
        <v>101</v>
      </c>
      <c r="F56" s="15" t="s">
        <v>102</v>
      </c>
      <c r="G56" s="16">
        <v>44809</v>
      </c>
      <c r="H56" s="17">
        <v>3402.3</v>
      </c>
      <c r="I56" s="17">
        <v>-0.35584100000000002</v>
      </c>
      <c r="J56" s="17">
        <v>3102</v>
      </c>
      <c r="K56" s="17">
        <v>4987.5</v>
      </c>
      <c r="L56" s="17">
        <v>420</v>
      </c>
      <c r="M56" s="17">
        <v>4987.5</v>
      </c>
      <c r="N56" s="17">
        <v>420</v>
      </c>
      <c r="O56" s="17">
        <v>4987.5</v>
      </c>
      <c r="P56" s="17">
        <v>140.4</v>
      </c>
      <c r="Q56" s="17">
        <v>4987.5</v>
      </c>
      <c r="R56" s="17">
        <v>25981.825124999999</v>
      </c>
      <c r="S56" s="17">
        <v>25177.555874999998</v>
      </c>
      <c r="T56" s="17">
        <v>-3.495908</v>
      </c>
      <c r="U56" s="17">
        <v>-9.7329640000000008</v>
      </c>
      <c r="V56" s="17">
        <v>-10.488167000000001</v>
      </c>
      <c r="W56" s="17">
        <v>-1.1347290000000001</v>
      </c>
      <c r="X56" s="17">
        <v>82.417148999999995</v>
      </c>
      <c r="Y56" s="17">
        <v>40.923347</v>
      </c>
      <c r="Z56" s="17">
        <v>33.251525000000001</v>
      </c>
      <c r="AA56" s="17">
        <v>34.607799999999997</v>
      </c>
      <c r="AB56" s="17">
        <v>20.129899999999999</v>
      </c>
      <c r="AC56" s="17">
        <v>7.4976000000000003</v>
      </c>
      <c r="AD56" s="17">
        <v>3.0349499999999998</v>
      </c>
      <c r="AE56" s="17">
        <v>4.5748189999999997</v>
      </c>
      <c r="AF56" s="17">
        <v>1.7411490000000001</v>
      </c>
      <c r="AG56" s="17">
        <v>0.91120000000000001</v>
      </c>
      <c r="AH56" s="17">
        <v>20.703983999999998</v>
      </c>
      <c r="AI56" s="17">
        <v>4.0858793915203675</v>
      </c>
      <c r="AJ56" s="17">
        <v>30.748231479574809</v>
      </c>
      <c r="AK56" s="17">
        <v>98.233599999999996</v>
      </c>
      <c r="AL56" s="17">
        <v>453.43119999999999</v>
      </c>
      <c r="AM56" s="17">
        <v>110.564082</v>
      </c>
      <c r="AN56" s="17">
        <v>56.30265</v>
      </c>
      <c r="AO56" s="17">
        <v>31</v>
      </c>
      <c r="AP56" s="18"/>
    </row>
    <row r="57" spans="1:42" ht="15.7" customHeight="1" x14ac:dyDescent="0.3">
      <c r="A57" s="15" t="s">
        <v>273</v>
      </c>
      <c r="B57" s="15">
        <v>532488</v>
      </c>
      <c r="C57" s="15" t="s">
        <v>274</v>
      </c>
      <c r="D57" s="15" t="s">
        <v>275</v>
      </c>
      <c r="E57" s="15" t="s">
        <v>76</v>
      </c>
      <c r="F57" s="15" t="s">
        <v>77</v>
      </c>
      <c r="G57" s="16">
        <v>44809</v>
      </c>
      <c r="H57" s="17">
        <v>3592.75</v>
      </c>
      <c r="I57" s="17">
        <v>-0.15007699999999999</v>
      </c>
      <c r="J57" s="17">
        <v>3365.55</v>
      </c>
      <c r="K57" s="17">
        <v>5425.1</v>
      </c>
      <c r="L57" s="17">
        <v>1570.5</v>
      </c>
      <c r="M57" s="17">
        <v>5425.1</v>
      </c>
      <c r="N57" s="17">
        <v>691.25</v>
      </c>
      <c r="O57" s="17">
        <v>5425.1</v>
      </c>
      <c r="P57" s="17">
        <v>7.7</v>
      </c>
      <c r="Q57" s="17">
        <v>5425.1</v>
      </c>
      <c r="R57" s="17">
        <v>95442.591224500007</v>
      </c>
      <c r="S57" s="17">
        <v>92801.575173100005</v>
      </c>
      <c r="T57" s="17">
        <v>0.146341</v>
      </c>
      <c r="U57" s="17">
        <v>-7.5974440000000003</v>
      </c>
      <c r="V57" s="17">
        <v>3.2904</v>
      </c>
      <c r="W57" s="17">
        <v>-31.018758999999999</v>
      </c>
      <c r="X57" s="17">
        <v>29.262460000000001</v>
      </c>
      <c r="Y57" s="17">
        <v>38.338768000000002</v>
      </c>
      <c r="Z57" s="17">
        <v>20.498746000000001</v>
      </c>
      <c r="AA57" s="17">
        <v>30.7349</v>
      </c>
      <c r="AB57" s="17">
        <v>38.300550000000001</v>
      </c>
      <c r="AC57" s="17">
        <v>7.6783000000000001</v>
      </c>
      <c r="AD57" s="17">
        <v>7.851</v>
      </c>
      <c r="AE57" s="17">
        <v>4.2078639999999998</v>
      </c>
      <c r="AF57" s="17">
        <v>1.3483970000000001</v>
      </c>
      <c r="AG57" s="17">
        <v>0.83440000000000003</v>
      </c>
      <c r="AH57" s="17">
        <v>22.954322999999999</v>
      </c>
      <c r="AI57" s="17">
        <v>10.313981227475251</v>
      </c>
      <c r="AJ57" s="17">
        <v>49.922895294748407</v>
      </c>
      <c r="AK57" s="17">
        <v>116.97620000000001</v>
      </c>
      <c r="AL57" s="17">
        <v>468.23599999999999</v>
      </c>
      <c r="AM57" s="17">
        <v>72.021096</v>
      </c>
      <c r="AN57" s="17">
        <v>44.765869000000002</v>
      </c>
      <c r="AO57" s="17">
        <v>30</v>
      </c>
      <c r="AP57" s="18"/>
    </row>
    <row r="58" spans="1:42" ht="15.7" customHeight="1" x14ac:dyDescent="0.3">
      <c r="A58" s="15" t="s">
        <v>276</v>
      </c>
      <c r="B58" s="15">
        <v>500124</v>
      </c>
      <c r="C58" s="15" t="s">
        <v>277</v>
      </c>
      <c r="D58" s="15" t="s">
        <v>278</v>
      </c>
      <c r="E58" s="15" t="s">
        <v>76</v>
      </c>
      <c r="F58" s="15" t="s">
        <v>77</v>
      </c>
      <c r="G58" s="16">
        <v>44809</v>
      </c>
      <c r="H58" s="17">
        <v>4214.25</v>
      </c>
      <c r="I58" s="17">
        <v>0.579959</v>
      </c>
      <c r="J58" s="17">
        <v>3654</v>
      </c>
      <c r="K58" s="17">
        <v>5078.8</v>
      </c>
      <c r="L58" s="17">
        <v>2495.0500000000002</v>
      </c>
      <c r="M58" s="17">
        <v>5614.6</v>
      </c>
      <c r="N58" s="17">
        <v>1872.95</v>
      </c>
      <c r="O58" s="17">
        <v>5614.6</v>
      </c>
      <c r="P58" s="17">
        <v>216</v>
      </c>
      <c r="Q58" s="17">
        <v>5614.6</v>
      </c>
      <c r="R58" s="17">
        <v>70145.535512699993</v>
      </c>
      <c r="S58" s="17">
        <v>68657.666284959996</v>
      </c>
      <c r="T58" s="17">
        <v>-0.21428700000000001</v>
      </c>
      <c r="U58" s="17">
        <v>1.5983799999999999</v>
      </c>
      <c r="V58" s="17">
        <v>-2.897465</v>
      </c>
      <c r="W58" s="17">
        <v>-13.969440000000001</v>
      </c>
      <c r="X58" s="17">
        <v>17.426304999999999</v>
      </c>
      <c r="Y58" s="17">
        <v>13.933961</v>
      </c>
      <c r="Z58" s="17">
        <v>9.6251219999999993</v>
      </c>
      <c r="AA58" s="17">
        <v>23.4283</v>
      </c>
      <c r="AB58" s="17">
        <v>32.934150000000002</v>
      </c>
      <c r="AC58" s="17">
        <v>3.4607999999999999</v>
      </c>
      <c r="AD58" s="17">
        <v>3.4860000000000002</v>
      </c>
      <c r="AE58" s="17">
        <v>7.6117489999999997</v>
      </c>
      <c r="AF58" s="17">
        <v>1.161071</v>
      </c>
      <c r="AG58" s="17">
        <v>0.71179999999999999</v>
      </c>
      <c r="AH58" s="17">
        <v>13.191221000000001</v>
      </c>
      <c r="AI58" s="17">
        <v>3.4206988868098427</v>
      </c>
      <c r="AJ58" s="17">
        <v>24.955719194784404</v>
      </c>
      <c r="AK58" s="17">
        <v>179.7013</v>
      </c>
      <c r="AL58" s="17">
        <v>1216.5163</v>
      </c>
      <c r="AM58" s="17">
        <v>168.91826900000001</v>
      </c>
      <c r="AN58" s="17">
        <v>-0.58894199999999997</v>
      </c>
      <c r="AO58" s="17">
        <v>30</v>
      </c>
      <c r="AP58" s="18"/>
    </row>
    <row r="59" spans="1:42" ht="15.7" customHeight="1" x14ac:dyDescent="0.3">
      <c r="A59" s="15" t="s">
        <v>279</v>
      </c>
      <c r="B59" s="15">
        <v>500010</v>
      </c>
      <c r="C59" s="15" t="s">
        <v>280</v>
      </c>
      <c r="D59" s="15" t="s">
        <v>281</v>
      </c>
      <c r="E59" s="15" t="s">
        <v>127</v>
      </c>
      <c r="F59" s="15" t="s">
        <v>282</v>
      </c>
      <c r="G59" s="16">
        <v>44809</v>
      </c>
      <c r="H59" s="17">
        <v>2456.25</v>
      </c>
      <c r="I59" s="17">
        <v>0.48683700000000002</v>
      </c>
      <c r="J59" s="17">
        <v>2026</v>
      </c>
      <c r="K59" s="17">
        <v>3021.1</v>
      </c>
      <c r="L59" s="17">
        <v>1473.1</v>
      </c>
      <c r="M59" s="17">
        <v>3021.1</v>
      </c>
      <c r="N59" s="17">
        <v>1473.1</v>
      </c>
      <c r="O59" s="17">
        <v>3021.1</v>
      </c>
      <c r="P59" s="17">
        <v>27.22</v>
      </c>
      <c r="Q59" s="17">
        <v>3021.1</v>
      </c>
      <c r="R59" s="17">
        <v>446014.82287312503</v>
      </c>
      <c r="S59" s="17">
        <v>708294.40952980495</v>
      </c>
      <c r="T59" s="17">
        <v>2.4846659999999998</v>
      </c>
      <c r="U59" s="17">
        <v>4.0012699999999999</v>
      </c>
      <c r="V59" s="17">
        <v>7.8556220000000003</v>
      </c>
      <c r="W59" s="17">
        <v>-10.96027</v>
      </c>
      <c r="X59" s="17">
        <v>5.3604289999999999</v>
      </c>
      <c r="Y59" s="17">
        <v>6.9496320000000003</v>
      </c>
      <c r="Z59" s="17">
        <v>13.016139000000001</v>
      </c>
      <c r="AA59" s="17">
        <v>19.503699999999998</v>
      </c>
      <c r="AB59" s="17">
        <v>23.67445</v>
      </c>
      <c r="AC59" s="17">
        <v>2.4573</v>
      </c>
      <c r="AD59" s="17">
        <v>3.2408000000000001</v>
      </c>
      <c r="AE59" s="17">
        <v>6.765002</v>
      </c>
      <c r="AF59" s="17">
        <v>1.617801</v>
      </c>
      <c r="AG59" s="17">
        <v>1.2217</v>
      </c>
      <c r="AH59" s="17">
        <v>14.755184</v>
      </c>
      <c r="AI59" s="17">
        <v>8.7823088212628182</v>
      </c>
      <c r="AJ59" s="17">
        <v>-10.130274702413196</v>
      </c>
      <c r="AK59" s="17">
        <v>125.9041</v>
      </c>
      <c r="AL59" s="17">
        <v>999.31700000000001</v>
      </c>
      <c r="AM59" s="17">
        <v>-242.83891800000001</v>
      </c>
      <c r="AN59" s="17">
        <v>82.912109000000001</v>
      </c>
      <c r="AO59" s="17">
        <v>30</v>
      </c>
      <c r="AP59" s="18"/>
    </row>
    <row r="60" spans="1:42" ht="15.7" customHeight="1" x14ac:dyDescent="0.3">
      <c r="A60" s="15" t="s">
        <v>283</v>
      </c>
      <c r="B60" s="15">
        <v>502355</v>
      </c>
      <c r="C60" s="15" t="s">
        <v>284</v>
      </c>
      <c r="D60" s="15" t="s">
        <v>285</v>
      </c>
      <c r="E60" s="15" t="s">
        <v>92</v>
      </c>
      <c r="F60" s="15" t="s">
        <v>110</v>
      </c>
      <c r="G60" s="16">
        <v>44809</v>
      </c>
      <c r="H60" s="17">
        <v>1974.5</v>
      </c>
      <c r="I60" s="17">
        <v>-0.95806599999999997</v>
      </c>
      <c r="J60" s="17">
        <v>1743</v>
      </c>
      <c r="K60" s="17">
        <v>2724.4</v>
      </c>
      <c r="L60" s="17">
        <v>677.6</v>
      </c>
      <c r="M60" s="17">
        <v>2724.4</v>
      </c>
      <c r="N60" s="17">
        <v>677.6</v>
      </c>
      <c r="O60" s="17">
        <v>2724.4</v>
      </c>
      <c r="P60" s="17">
        <v>0.5</v>
      </c>
      <c r="Q60" s="17">
        <v>2724.4</v>
      </c>
      <c r="R60" s="17">
        <v>38170.479165500001</v>
      </c>
      <c r="S60" s="17">
        <v>40308.776935599999</v>
      </c>
      <c r="T60" s="17">
        <v>-3.5629689999999998</v>
      </c>
      <c r="U60" s="17">
        <v>-14.890407</v>
      </c>
      <c r="V60" s="17">
        <v>-12.877534000000001</v>
      </c>
      <c r="W60" s="17">
        <v>-18.109615999999999</v>
      </c>
      <c r="X60" s="17">
        <v>39.939736000000003</v>
      </c>
      <c r="Y60" s="17">
        <v>19.558263</v>
      </c>
      <c r="Z60" s="17">
        <v>30.773690999999999</v>
      </c>
      <c r="AA60" s="17">
        <v>27.035799999999998</v>
      </c>
      <c r="AB60" s="17">
        <v>28.642499999999998</v>
      </c>
      <c r="AC60" s="17">
        <v>5.2718999999999996</v>
      </c>
      <c r="AD60" s="17">
        <v>5.29765</v>
      </c>
      <c r="AE60" s="17">
        <v>5.9721130000000002</v>
      </c>
      <c r="AF60" s="17">
        <v>1.81488</v>
      </c>
      <c r="AG60" s="17">
        <v>1.4181999999999999</v>
      </c>
      <c r="AH60" s="17">
        <v>16.774425999999998</v>
      </c>
      <c r="AI60" s="17">
        <v>4.1891812668465089</v>
      </c>
      <c r="AJ60" s="17">
        <v>42.036120837738423</v>
      </c>
      <c r="AK60" s="17">
        <v>73.029200000000003</v>
      </c>
      <c r="AL60" s="17">
        <v>374.5127</v>
      </c>
      <c r="AM60" s="17">
        <v>46.975684999999999</v>
      </c>
      <c r="AN60" s="17">
        <v>-27.596482000000002</v>
      </c>
      <c r="AO60" s="17">
        <v>28</v>
      </c>
      <c r="AP60" s="18"/>
    </row>
    <row r="61" spans="1:42" ht="15.7" customHeight="1" x14ac:dyDescent="0.3">
      <c r="A61" s="15" t="s">
        <v>286</v>
      </c>
      <c r="B61" s="15">
        <v>500163</v>
      </c>
      <c r="C61" s="15" t="s">
        <v>287</v>
      </c>
      <c r="D61" s="15" t="s">
        <v>288</v>
      </c>
      <c r="E61" s="15" t="s">
        <v>85</v>
      </c>
      <c r="F61" s="15" t="s">
        <v>118</v>
      </c>
      <c r="G61" s="16">
        <v>44809</v>
      </c>
      <c r="H61" s="17">
        <v>1059.95</v>
      </c>
      <c r="I61" s="17">
        <v>-1.1978</v>
      </c>
      <c r="J61" s="17">
        <v>933</v>
      </c>
      <c r="K61" s="17">
        <v>1409.85</v>
      </c>
      <c r="L61" s="17">
        <v>732</v>
      </c>
      <c r="M61" s="17">
        <v>1481.75</v>
      </c>
      <c r="N61" s="17">
        <v>640.25</v>
      </c>
      <c r="O61" s="17">
        <v>1481.75</v>
      </c>
      <c r="P61" s="17">
        <v>46.83</v>
      </c>
      <c r="Q61" s="17">
        <v>1662.8</v>
      </c>
      <c r="R61" s="17">
        <v>5511.0955504000003</v>
      </c>
      <c r="S61" s="17">
        <v>5091.5055335999996</v>
      </c>
      <c r="T61" s="17">
        <v>-5.6774190000000004</v>
      </c>
      <c r="U61" s="17">
        <v>-10.737294</v>
      </c>
      <c r="V61" s="17">
        <v>-11.645063</v>
      </c>
      <c r="W61" s="17">
        <v>8.2741710000000008</v>
      </c>
      <c r="X61" s="17">
        <v>2.2846109999999999</v>
      </c>
      <c r="Y61" s="17">
        <v>0.394262</v>
      </c>
      <c r="Z61" s="17">
        <v>5.3677450000000002</v>
      </c>
      <c r="AA61" s="17">
        <v>11.8134</v>
      </c>
      <c r="AB61" s="17">
        <v>15.530049999999999</v>
      </c>
      <c r="AC61" s="17">
        <v>1.8076000000000001</v>
      </c>
      <c r="AD61" s="17">
        <v>2.2242000000000002</v>
      </c>
      <c r="AE61" s="17">
        <v>14.258196999999999</v>
      </c>
      <c r="AF61" s="17">
        <v>0.45020300000000002</v>
      </c>
      <c r="AG61" s="17">
        <v>2.6395</v>
      </c>
      <c r="AH61" s="17">
        <v>6.5607959999999999</v>
      </c>
      <c r="AI61" s="17">
        <v>1.6022769179599599</v>
      </c>
      <c r="AJ61" s="17">
        <v>11.51514044508558</v>
      </c>
      <c r="AK61" s="17">
        <v>90.0124</v>
      </c>
      <c r="AL61" s="17">
        <v>588.26670000000001</v>
      </c>
      <c r="AM61" s="17">
        <v>92.048236000000003</v>
      </c>
      <c r="AN61" s="17">
        <v>92.178962999999996</v>
      </c>
      <c r="AO61" s="17">
        <v>28</v>
      </c>
      <c r="AP61" s="18"/>
    </row>
    <row r="62" spans="1:42" ht="15.7" customHeight="1" x14ac:dyDescent="0.3">
      <c r="A62" s="15" t="s">
        <v>289</v>
      </c>
      <c r="B62" s="15">
        <v>534091</v>
      </c>
      <c r="C62" s="15" t="s">
        <v>290</v>
      </c>
      <c r="D62" s="15" t="s">
        <v>291</v>
      </c>
      <c r="E62" s="15" t="s">
        <v>158</v>
      </c>
      <c r="F62" s="15" t="s">
        <v>292</v>
      </c>
      <c r="G62" s="16">
        <v>44809</v>
      </c>
      <c r="H62" s="17">
        <v>1272</v>
      </c>
      <c r="I62" s="17">
        <v>-0.41103899999999999</v>
      </c>
      <c r="J62" s="17">
        <v>1143</v>
      </c>
      <c r="K62" s="17">
        <v>2135</v>
      </c>
      <c r="L62" s="17">
        <v>805.05</v>
      </c>
      <c r="M62" s="17">
        <v>2135</v>
      </c>
      <c r="N62" s="17">
        <v>643.5</v>
      </c>
      <c r="O62" s="17">
        <v>2135</v>
      </c>
      <c r="P62" s="17">
        <v>238.15</v>
      </c>
      <c r="Q62" s="17">
        <v>2135</v>
      </c>
      <c r="R62" s="17">
        <v>6496.9372187549998</v>
      </c>
      <c r="S62" s="17">
        <v>5489.736664215</v>
      </c>
      <c r="T62" s="17">
        <v>-0.75293600000000005</v>
      </c>
      <c r="U62" s="17">
        <v>-2.1576089999999999</v>
      </c>
      <c r="V62" s="17">
        <v>-5.2901980000000002</v>
      </c>
      <c r="W62" s="17">
        <v>-20.145645999999999</v>
      </c>
      <c r="X62" s="17">
        <v>13.546156</v>
      </c>
      <c r="Y62" s="17">
        <v>3.5056029999999998</v>
      </c>
      <c r="Z62" s="17">
        <v>0.90120199999999995</v>
      </c>
      <c r="AA62" s="17">
        <v>44.772500000000001</v>
      </c>
      <c r="AB62" s="17">
        <v>35.954599999999999</v>
      </c>
      <c r="AC62" s="17">
        <v>4.4493</v>
      </c>
      <c r="AD62" s="17">
        <v>4.3085500000000003</v>
      </c>
      <c r="AE62" s="17">
        <v>4.4322439999999999</v>
      </c>
      <c r="AF62" s="17">
        <v>10.813477000000001</v>
      </c>
      <c r="AG62" s="17">
        <v>1.3685</v>
      </c>
      <c r="AH62" s="17">
        <v>23.974743</v>
      </c>
      <c r="AI62" s="17">
        <v>16.745115128624448</v>
      </c>
      <c r="AJ62" s="17">
        <v>-35.22711716507618</v>
      </c>
      <c r="AK62" s="17">
        <v>28.453900000000001</v>
      </c>
      <c r="AL62" s="17">
        <v>286.3245</v>
      </c>
      <c r="AM62" s="17">
        <v>-36.162745000000001</v>
      </c>
      <c r="AN62" s="17">
        <v>-19.858823999999998</v>
      </c>
      <c r="AO62" s="17">
        <v>27.6</v>
      </c>
      <c r="AP62" s="18"/>
    </row>
    <row r="63" spans="1:42" ht="15.7" customHeight="1" x14ac:dyDescent="0.3">
      <c r="A63" s="15" t="s">
        <v>293</v>
      </c>
      <c r="B63" s="15">
        <v>543235</v>
      </c>
      <c r="C63" s="15" t="s">
        <v>294</v>
      </c>
      <c r="D63" s="15" t="s">
        <v>295</v>
      </c>
      <c r="E63" s="15" t="s">
        <v>127</v>
      </c>
      <c r="F63" s="15" t="s">
        <v>296</v>
      </c>
      <c r="G63" s="16">
        <v>44809</v>
      </c>
      <c r="H63" s="17">
        <v>1340.15</v>
      </c>
      <c r="I63" s="17">
        <v>0.98334699999999997</v>
      </c>
      <c r="J63" s="17">
        <v>990.5</v>
      </c>
      <c r="K63" s="17">
        <v>2022</v>
      </c>
      <c r="L63" s="15"/>
      <c r="M63" s="15"/>
      <c r="N63" s="15"/>
      <c r="O63" s="15"/>
      <c r="P63" s="17">
        <v>222.2</v>
      </c>
      <c r="Q63" s="17">
        <v>2022</v>
      </c>
      <c r="R63" s="17">
        <v>11164.84722738</v>
      </c>
      <c r="S63" s="17">
        <v>7427.7442787099999</v>
      </c>
      <c r="T63" s="17">
        <v>0.54015500000000005</v>
      </c>
      <c r="U63" s="17">
        <v>6.9382380000000001</v>
      </c>
      <c r="V63" s="17">
        <v>-9.9119390000000003</v>
      </c>
      <c r="W63" s="17">
        <v>8.6021070000000002</v>
      </c>
      <c r="X63" s="15"/>
      <c r="Y63" s="15"/>
      <c r="Z63" s="15"/>
      <c r="AA63" s="17">
        <v>16.3004</v>
      </c>
      <c r="AB63" s="17">
        <v>21.614699999999999</v>
      </c>
      <c r="AC63" s="17">
        <v>6.3692000000000002</v>
      </c>
      <c r="AD63" s="17">
        <v>7.5529000000000002</v>
      </c>
      <c r="AE63" s="17">
        <v>14.147207</v>
      </c>
      <c r="AF63" s="17">
        <v>0.19254199999999999</v>
      </c>
      <c r="AG63" s="17">
        <v>2.0222000000000002</v>
      </c>
      <c r="AH63" s="17">
        <v>7.3272510000000004</v>
      </c>
      <c r="AI63" s="17">
        <v>4.528069437315291</v>
      </c>
      <c r="AJ63" s="17">
        <v>20.024979512685949</v>
      </c>
      <c r="AK63" s="17">
        <v>82.212699999999998</v>
      </c>
      <c r="AL63" s="17">
        <v>210.404</v>
      </c>
      <c r="AM63" s="17">
        <v>67.288526000000005</v>
      </c>
      <c r="AN63" s="17">
        <v>52.278086999999999</v>
      </c>
      <c r="AO63" s="17">
        <v>27.1</v>
      </c>
      <c r="AP63" s="18"/>
    </row>
    <row r="64" spans="1:42" ht="15.7" customHeight="1" x14ac:dyDescent="0.3">
      <c r="A64" s="15" t="s">
        <v>297</v>
      </c>
      <c r="B64" s="15">
        <v>500027</v>
      </c>
      <c r="C64" s="15" t="s">
        <v>298</v>
      </c>
      <c r="D64" s="15" t="s">
        <v>299</v>
      </c>
      <c r="E64" s="15" t="s">
        <v>106</v>
      </c>
      <c r="F64" s="15" t="s">
        <v>300</v>
      </c>
      <c r="G64" s="16">
        <v>44809</v>
      </c>
      <c r="H64" s="17">
        <v>9195.5499999999993</v>
      </c>
      <c r="I64" s="17">
        <v>-0.28086699999999998</v>
      </c>
      <c r="J64" s="17">
        <v>7750</v>
      </c>
      <c r="K64" s="17">
        <v>10975.4</v>
      </c>
      <c r="L64" s="17">
        <v>2923.2</v>
      </c>
      <c r="M64" s="17">
        <v>10975.4</v>
      </c>
      <c r="N64" s="17">
        <v>2134</v>
      </c>
      <c r="O64" s="17">
        <v>10975.4</v>
      </c>
      <c r="P64" s="17">
        <v>9.25</v>
      </c>
      <c r="Q64" s="17">
        <v>10975.4</v>
      </c>
      <c r="R64" s="17">
        <v>27139.520979025001</v>
      </c>
      <c r="S64" s="17">
        <v>26715.1246823</v>
      </c>
      <c r="T64" s="17">
        <v>1.1483699999999999</v>
      </c>
      <c r="U64" s="17">
        <v>-2.0369139999999999</v>
      </c>
      <c r="V64" s="17">
        <v>14.726395</v>
      </c>
      <c r="W64" s="17">
        <v>-0.246251</v>
      </c>
      <c r="X64" s="17">
        <v>38.715595999999998</v>
      </c>
      <c r="Y64" s="17">
        <v>32.597743999999999</v>
      </c>
      <c r="Z64" s="17">
        <v>40.828028000000003</v>
      </c>
      <c r="AA64" s="17">
        <v>44.969700000000003</v>
      </c>
      <c r="AB64" s="17">
        <v>29.78725</v>
      </c>
      <c r="AC64" s="17">
        <v>5.9958999999999998</v>
      </c>
      <c r="AD64" s="17">
        <v>4.4420000000000002</v>
      </c>
      <c r="AE64" s="17">
        <v>3.3467250000000002</v>
      </c>
      <c r="AF64" s="17">
        <v>3.365802</v>
      </c>
      <c r="AG64" s="17">
        <v>0.27189999999999998</v>
      </c>
      <c r="AH64" s="17">
        <v>26.968630000000001</v>
      </c>
      <c r="AI64" s="17">
        <v>4.9546915182773654</v>
      </c>
      <c r="AJ64" s="17">
        <v>117.2586778095701</v>
      </c>
      <c r="AK64" s="17">
        <v>204.2576</v>
      </c>
      <c r="AL64" s="17">
        <v>1531.9567999999999</v>
      </c>
      <c r="AM64" s="17">
        <v>78.218992999999998</v>
      </c>
      <c r="AN64" s="17">
        <v>-108.888138</v>
      </c>
      <c r="AO64" s="17">
        <v>25</v>
      </c>
      <c r="AP64" s="18"/>
    </row>
    <row r="65" spans="1:42" ht="15.7" customHeight="1" x14ac:dyDescent="0.3">
      <c r="A65" s="15" t="s">
        <v>301</v>
      </c>
      <c r="B65" s="15">
        <v>539957</v>
      </c>
      <c r="C65" s="15" t="s">
        <v>302</v>
      </c>
      <c r="D65" s="15" t="s">
        <v>303</v>
      </c>
      <c r="E65" s="15" t="s">
        <v>304</v>
      </c>
      <c r="F65" s="15" t="s">
        <v>305</v>
      </c>
      <c r="G65" s="16">
        <v>44809</v>
      </c>
      <c r="H65" s="17">
        <v>873.75</v>
      </c>
      <c r="I65" s="17">
        <v>0.19494300000000001</v>
      </c>
      <c r="J65" s="17">
        <v>665.8</v>
      </c>
      <c r="K65" s="17">
        <v>1206.3</v>
      </c>
      <c r="L65" s="17">
        <v>663.9</v>
      </c>
      <c r="M65" s="17">
        <v>1284.45</v>
      </c>
      <c r="N65" s="17">
        <v>663.9</v>
      </c>
      <c r="O65" s="17">
        <v>1377.5</v>
      </c>
      <c r="P65" s="17">
        <v>492.65</v>
      </c>
      <c r="Q65" s="17">
        <v>1377.5</v>
      </c>
      <c r="R65" s="17">
        <v>8623.7939082899993</v>
      </c>
      <c r="S65" s="17">
        <v>7049.5874749100003</v>
      </c>
      <c r="T65" s="17">
        <v>2.2288519999999998</v>
      </c>
      <c r="U65" s="17">
        <v>11.968988</v>
      </c>
      <c r="V65" s="17">
        <v>14.650308000000001</v>
      </c>
      <c r="W65" s="17">
        <v>-25.536901</v>
      </c>
      <c r="X65" s="17">
        <v>1.4567920000000001</v>
      </c>
      <c r="Y65" s="17">
        <v>-3.735414</v>
      </c>
      <c r="Z65" s="15"/>
      <c r="AA65" s="17">
        <v>14.917999999999999</v>
      </c>
      <c r="AB65" s="17">
        <v>15.43435</v>
      </c>
      <c r="AC65" s="17">
        <v>2.2799</v>
      </c>
      <c r="AD65" s="17">
        <v>3.5563500000000001</v>
      </c>
      <c r="AE65" s="17">
        <v>12.382165000000001</v>
      </c>
      <c r="AF65" s="17">
        <v>2.3516370000000002</v>
      </c>
      <c r="AG65" s="17">
        <v>2.8635000000000002</v>
      </c>
      <c r="AH65" s="17">
        <v>7.0992110000000004</v>
      </c>
      <c r="AI65" s="17">
        <v>1.7924264655868343</v>
      </c>
      <c r="AJ65" s="17">
        <v>9.5429234425347698</v>
      </c>
      <c r="AK65" s="17">
        <v>58.523299999999999</v>
      </c>
      <c r="AL65" s="17">
        <v>382.93259999999998</v>
      </c>
      <c r="AM65" s="17">
        <v>91.486619000000005</v>
      </c>
      <c r="AN65" s="17">
        <v>31.325409000000001</v>
      </c>
      <c r="AO65" s="17">
        <v>25</v>
      </c>
      <c r="AP65" s="18"/>
    </row>
    <row r="66" spans="1:42" ht="15.7" customHeight="1" x14ac:dyDescent="0.3">
      <c r="A66" s="15" t="s">
        <v>306</v>
      </c>
      <c r="B66" s="15">
        <v>532175</v>
      </c>
      <c r="C66" s="15" t="s">
        <v>307</v>
      </c>
      <c r="D66" s="15" t="s">
        <v>308</v>
      </c>
      <c r="E66" s="15" t="s">
        <v>101</v>
      </c>
      <c r="F66" s="15" t="s">
        <v>102</v>
      </c>
      <c r="G66" s="16">
        <v>44809</v>
      </c>
      <c r="H66" s="17">
        <v>835.2</v>
      </c>
      <c r="I66" s="17">
        <v>7.7885999999999997E-2</v>
      </c>
      <c r="J66" s="17">
        <v>720</v>
      </c>
      <c r="K66" s="17">
        <v>1292</v>
      </c>
      <c r="L66" s="17">
        <v>184</v>
      </c>
      <c r="M66" s="17">
        <v>1292</v>
      </c>
      <c r="N66" s="17">
        <v>184</v>
      </c>
      <c r="O66" s="17">
        <v>1292</v>
      </c>
      <c r="P66" s="17">
        <v>4.4375</v>
      </c>
      <c r="Q66" s="17">
        <v>1292</v>
      </c>
      <c r="R66" s="17">
        <v>9223.0996295650002</v>
      </c>
      <c r="S66" s="17">
        <v>8171.9948811849999</v>
      </c>
      <c r="T66" s="17">
        <v>-2.092492</v>
      </c>
      <c r="U66" s="17">
        <v>1.4515640000000001</v>
      </c>
      <c r="V66" s="17">
        <v>4.8785080000000001</v>
      </c>
      <c r="W66" s="17">
        <v>-15.649144</v>
      </c>
      <c r="X66" s="17">
        <v>24.788537000000002</v>
      </c>
      <c r="Y66" s="17">
        <v>9.4255270000000007</v>
      </c>
      <c r="Z66" s="17">
        <v>16.603653999999999</v>
      </c>
      <c r="AA66" s="17">
        <v>17.621500000000001</v>
      </c>
      <c r="AB66" s="17">
        <v>17.377500000000001</v>
      </c>
      <c r="AC66" s="17">
        <v>2.8736999999999999</v>
      </c>
      <c r="AD66" s="17">
        <v>2.7640500000000001</v>
      </c>
      <c r="AE66" s="17">
        <v>10.620646000000001</v>
      </c>
      <c r="AF66" s="17">
        <v>1.9652970000000001</v>
      </c>
      <c r="AG66" s="17">
        <v>2.8713000000000002</v>
      </c>
      <c r="AH66" s="17">
        <v>8.6503599999999992</v>
      </c>
      <c r="AI66" s="17">
        <v>1.9514418529431057</v>
      </c>
      <c r="AJ66" s="17">
        <v>14.536012024531127</v>
      </c>
      <c r="AK66" s="17">
        <v>47.376800000000003</v>
      </c>
      <c r="AL66" s="17">
        <v>290.51870000000002</v>
      </c>
      <c r="AM66" s="17">
        <v>57.472825999999998</v>
      </c>
      <c r="AN66" s="17">
        <v>50.045290000000001</v>
      </c>
      <c r="AO66" s="17">
        <v>24</v>
      </c>
      <c r="AP66" s="18"/>
    </row>
    <row r="67" spans="1:42" ht="15.7" customHeight="1" x14ac:dyDescent="0.3">
      <c r="A67" s="15" t="s">
        <v>309</v>
      </c>
      <c r="B67" s="15">
        <v>541179</v>
      </c>
      <c r="C67" s="15" t="s">
        <v>310</v>
      </c>
      <c r="D67" s="15" t="s">
        <v>311</v>
      </c>
      <c r="E67" s="15" t="s">
        <v>127</v>
      </c>
      <c r="F67" s="15" t="s">
        <v>296</v>
      </c>
      <c r="G67" s="16">
        <v>44809</v>
      </c>
      <c r="H67" s="17">
        <v>499.3</v>
      </c>
      <c r="I67" s="17">
        <v>-3.0033000000000001E-2</v>
      </c>
      <c r="J67" s="17">
        <v>408.4</v>
      </c>
      <c r="K67" s="17">
        <v>896.05</v>
      </c>
      <c r="L67" s="17">
        <v>203.6</v>
      </c>
      <c r="M67" s="17">
        <v>896.05</v>
      </c>
      <c r="N67" s="15"/>
      <c r="O67" s="15"/>
      <c r="P67" s="17">
        <v>188</v>
      </c>
      <c r="Q67" s="17">
        <v>896.05</v>
      </c>
      <c r="R67" s="17">
        <v>16094.54678346</v>
      </c>
      <c r="S67" s="17">
        <v>18271.559971415001</v>
      </c>
      <c r="T67" s="17">
        <v>-0.329374</v>
      </c>
      <c r="U67" s="17">
        <v>0.32147900000000001</v>
      </c>
      <c r="V67" s="17">
        <v>8.4256239999999991</v>
      </c>
      <c r="W67" s="17">
        <v>-35.344771999999999</v>
      </c>
      <c r="X67" s="17">
        <v>32.632289</v>
      </c>
      <c r="Y67" s="15"/>
      <c r="Z67" s="15"/>
      <c r="AA67" s="17">
        <v>11.962</v>
      </c>
      <c r="AB67" s="17">
        <v>19.396799999999999</v>
      </c>
      <c r="AC67" s="17">
        <v>6.0119999999999996</v>
      </c>
      <c r="AD67" s="17">
        <v>9.9828499999999991</v>
      </c>
      <c r="AE67" s="17">
        <v>12.085760000000001</v>
      </c>
      <c r="AF67" s="17">
        <v>0.28534700000000002</v>
      </c>
      <c r="AG67" s="17">
        <v>4.8135000000000003</v>
      </c>
      <c r="AH67" s="17">
        <v>8.3056319999999992</v>
      </c>
      <c r="AI67" s="17">
        <v>4.6243913800468919</v>
      </c>
      <c r="AJ67" s="17">
        <v>-6.1962635742071104</v>
      </c>
      <c r="AK67" s="17">
        <v>41.681899999999999</v>
      </c>
      <c r="AL67" s="17">
        <v>82.933700000000002</v>
      </c>
      <c r="AM67" s="17">
        <v>-80.496466999999996</v>
      </c>
      <c r="AN67" s="17">
        <v>-90.622287999999998</v>
      </c>
      <c r="AO67" s="17">
        <v>24</v>
      </c>
      <c r="AP67" s="18"/>
    </row>
    <row r="68" spans="1:42" ht="15.7" customHeight="1" x14ac:dyDescent="0.3">
      <c r="A68" s="15" t="s">
        <v>312</v>
      </c>
      <c r="B68" s="15">
        <v>509930</v>
      </c>
      <c r="C68" s="15" t="s">
        <v>313</v>
      </c>
      <c r="D68" s="15" t="s">
        <v>314</v>
      </c>
      <c r="E68" s="15" t="s">
        <v>142</v>
      </c>
      <c r="F68" s="15" t="s">
        <v>315</v>
      </c>
      <c r="G68" s="16">
        <v>44809</v>
      </c>
      <c r="H68" s="17">
        <v>2060.6999999999998</v>
      </c>
      <c r="I68" s="17">
        <v>3.957624</v>
      </c>
      <c r="J68" s="17">
        <v>1666.25</v>
      </c>
      <c r="K68" s="17">
        <v>2693.9</v>
      </c>
      <c r="L68" s="17">
        <v>773.3</v>
      </c>
      <c r="M68" s="17">
        <v>2693.9</v>
      </c>
      <c r="N68" s="17">
        <v>773.3</v>
      </c>
      <c r="O68" s="17">
        <v>2693.9</v>
      </c>
      <c r="P68" s="17">
        <v>3.36</v>
      </c>
      <c r="Q68" s="17">
        <v>2693.9</v>
      </c>
      <c r="R68" s="17">
        <v>26176.4271009</v>
      </c>
      <c r="S68" s="17">
        <v>24653.50130575</v>
      </c>
      <c r="T68" s="17">
        <v>7.071599</v>
      </c>
      <c r="U68" s="17">
        <v>8.8589540000000007</v>
      </c>
      <c r="V68" s="17">
        <v>10.820112999999999</v>
      </c>
      <c r="W68" s="17">
        <v>-4.3558979999999998</v>
      </c>
      <c r="X68" s="17">
        <v>23.477105999999999</v>
      </c>
      <c r="Y68" s="17">
        <v>11.865365000000001</v>
      </c>
      <c r="Z68" s="17">
        <v>22.082851000000002</v>
      </c>
      <c r="AA68" s="17">
        <v>25.852399999999999</v>
      </c>
      <c r="AB68" s="17">
        <v>30.31485</v>
      </c>
      <c r="AC68" s="17">
        <v>6.5411999999999999</v>
      </c>
      <c r="AD68" s="17">
        <v>7.2667999999999999</v>
      </c>
      <c r="AE68" s="17">
        <v>4.2661550000000004</v>
      </c>
      <c r="AF68" s="17">
        <v>1.4494199999999999</v>
      </c>
      <c r="AG68" s="17">
        <v>1.1654</v>
      </c>
      <c r="AH68" s="17">
        <v>18.831109999999999</v>
      </c>
      <c r="AI68" s="17">
        <v>3.0308296553436951</v>
      </c>
      <c r="AJ68" s="17">
        <v>55.643617755882914</v>
      </c>
      <c r="AK68" s="17">
        <v>79.679199999999994</v>
      </c>
      <c r="AL68" s="17">
        <v>314.91019999999997</v>
      </c>
      <c r="AM68" s="17">
        <v>37.027155</v>
      </c>
      <c r="AN68" s="17">
        <v>2.3400240000000001</v>
      </c>
      <c r="AO68" s="17">
        <v>24</v>
      </c>
      <c r="AP68" s="18"/>
    </row>
    <row r="69" spans="1:42" ht="15.7" customHeight="1" x14ac:dyDescent="0.3">
      <c r="A69" s="15" t="s">
        <v>316</v>
      </c>
      <c r="B69" s="15">
        <v>500510</v>
      </c>
      <c r="C69" s="15" t="s">
        <v>317</v>
      </c>
      <c r="D69" s="15" t="s">
        <v>318</v>
      </c>
      <c r="E69" s="15" t="s">
        <v>319</v>
      </c>
      <c r="F69" s="15" t="s">
        <v>320</v>
      </c>
      <c r="G69" s="16">
        <v>44809</v>
      </c>
      <c r="H69" s="17">
        <v>1968.35</v>
      </c>
      <c r="I69" s="17">
        <v>1.4351970000000001</v>
      </c>
      <c r="J69" s="17">
        <v>1456.35</v>
      </c>
      <c r="K69" s="17">
        <v>2078.5500000000002</v>
      </c>
      <c r="L69" s="17">
        <v>661</v>
      </c>
      <c r="M69" s="17">
        <v>2078.5500000000002</v>
      </c>
      <c r="N69" s="17">
        <v>661</v>
      </c>
      <c r="O69" s="17">
        <v>2078.5500000000002</v>
      </c>
      <c r="P69" s="17">
        <v>16.666667</v>
      </c>
      <c r="Q69" s="17">
        <v>2078.5500000000002</v>
      </c>
      <c r="R69" s="17">
        <v>276590.80965516501</v>
      </c>
      <c r="S69" s="17">
        <v>347336.66856199497</v>
      </c>
      <c r="T69" s="17">
        <v>3.3037679999999998</v>
      </c>
      <c r="U69" s="17">
        <v>10.575248999999999</v>
      </c>
      <c r="V69" s="17">
        <v>19.145910000000001</v>
      </c>
      <c r="W69" s="17">
        <v>16.36713</v>
      </c>
      <c r="X69" s="17">
        <v>14.593325999999999</v>
      </c>
      <c r="Y69" s="17">
        <v>11.726148</v>
      </c>
      <c r="Z69" s="17">
        <v>12.483335</v>
      </c>
      <c r="AA69" s="17">
        <v>30.072700000000001</v>
      </c>
      <c r="AB69" s="17">
        <v>21.861149999999999</v>
      </c>
      <c r="AC69" s="17">
        <v>3.2797000000000001</v>
      </c>
      <c r="AD69" s="17">
        <v>3.0287999999999999</v>
      </c>
      <c r="AE69" s="17">
        <v>7.4803160000000002</v>
      </c>
      <c r="AF69" s="17">
        <v>3.2556919999999998</v>
      </c>
      <c r="AG69" s="17">
        <v>1.1176999999999999</v>
      </c>
      <c r="AH69" s="17">
        <v>12.788781999999999</v>
      </c>
      <c r="AI69" s="17">
        <v>1.6964630493051416</v>
      </c>
      <c r="AJ69" s="17">
        <v>14.433149216125848</v>
      </c>
      <c r="AK69" s="17">
        <v>65.449799999999996</v>
      </c>
      <c r="AL69" s="17">
        <v>600.12509999999997</v>
      </c>
      <c r="AM69" s="17">
        <v>136.39073300000001</v>
      </c>
      <c r="AN69" s="17">
        <v>105.93929</v>
      </c>
      <c r="AO69" s="17">
        <v>22</v>
      </c>
      <c r="AP69" s="18"/>
    </row>
    <row r="70" spans="1:42" ht="15.7" customHeight="1" x14ac:dyDescent="0.3">
      <c r="A70" s="15" t="s">
        <v>321</v>
      </c>
      <c r="B70" s="15">
        <v>505200</v>
      </c>
      <c r="C70" s="15" t="s">
        <v>322</v>
      </c>
      <c r="D70" s="15" t="s">
        <v>323</v>
      </c>
      <c r="E70" s="15" t="s">
        <v>92</v>
      </c>
      <c r="F70" s="15" t="s">
        <v>114</v>
      </c>
      <c r="G70" s="16">
        <v>44809</v>
      </c>
      <c r="H70" s="17">
        <v>3400.5</v>
      </c>
      <c r="I70" s="17">
        <v>-0.63119099999999995</v>
      </c>
      <c r="J70" s="17">
        <v>2159.5500000000002</v>
      </c>
      <c r="K70" s="17">
        <v>3513.7</v>
      </c>
      <c r="L70" s="17">
        <v>1245.01</v>
      </c>
      <c r="M70" s="17">
        <v>3513.7</v>
      </c>
      <c r="N70" s="17">
        <v>1245.01</v>
      </c>
      <c r="O70" s="17">
        <v>3513.7</v>
      </c>
      <c r="P70" s="17">
        <v>1.5</v>
      </c>
      <c r="Q70" s="17">
        <v>3513.7</v>
      </c>
      <c r="R70" s="17">
        <v>92988.617585999993</v>
      </c>
      <c r="S70" s="17">
        <v>90481.390990999993</v>
      </c>
      <c r="T70" s="17">
        <v>1.353164</v>
      </c>
      <c r="U70" s="17">
        <v>8.0965100000000003</v>
      </c>
      <c r="V70" s="17">
        <v>26.636254000000001</v>
      </c>
      <c r="W70" s="17">
        <v>21.333762</v>
      </c>
      <c r="X70" s="17">
        <v>29.542755</v>
      </c>
      <c r="Y70" s="17">
        <v>1.379489</v>
      </c>
      <c r="Z70" s="17">
        <v>32.2361</v>
      </c>
      <c r="AA70" s="17">
        <v>45.3401</v>
      </c>
      <c r="AB70" s="17">
        <v>40.299950000000003</v>
      </c>
      <c r="AC70" s="17">
        <v>7.0719000000000003</v>
      </c>
      <c r="AD70" s="17">
        <v>6.4067499999999997</v>
      </c>
      <c r="AE70" s="17">
        <v>3.2466740000000001</v>
      </c>
      <c r="AF70" s="17">
        <v>13.123176000000001</v>
      </c>
      <c r="AG70" s="17">
        <v>0.61770000000000003</v>
      </c>
      <c r="AH70" s="17">
        <v>30.081949999999999</v>
      </c>
      <c r="AI70" s="17">
        <v>8.0789205228830863</v>
      </c>
      <c r="AJ70" s="17">
        <v>60.894683561661779</v>
      </c>
      <c r="AK70" s="17">
        <v>74.971199999999996</v>
      </c>
      <c r="AL70" s="17">
        <v>480.6601</v>
      </c>
      <c r="AM70" s="17">
        <v>55.853693999999997</v>
      </c>
      <c r="AN70" s="17">
        <v>46.718727000000001</v>
      </c>
      <c r="AO70" s="17">
        <v>21</v>
      </c>
      <c r="AP70" s="18"/>
    </row>
    <row r="71" spans="1:42" ht="15.7" customHeight="1" x14ac:dyDescent="0.3">
      <c r="A71" s="15" t="s">
        <v>324</v>
      </c>
      <c r="B71" s="15">
        <v>532221</v>
      </c>
      <c r="C71" s="15" t="s">
        <v>325</v>
      </c>
      <c r="D71" s="15" t="s">
        <v>326</v>
      </c>
      <c r="E71" s="15" t="s">
        <v>101</v>
      </c>
      <c r="F71" s="15" t="s">
        <v>102</v>
      </c>
      <c r="G71" s="16">
        <v>44809</v>
      </c>
      <c r="H71" s="17">
        <v>716.05</v>
      </c>
      <c r="I71" s="17">
        <v>-0.55551700000000004</v>
      </c>
      <c r="J71" s="17">
        <v>610.1</v>
      </c>
      <c r="K71" s="17">
        <v>1030</v>
      </c>
      <c r="L71" s="17">
        <v>147.25</v>
      </c>
      <c r="M71" s="17">
        <v>1030</v>
      </c>
      <c r="N71" s="17">
        <v>144.69999999999999</v>
      </c>
      <c r="O71" s="17">
        <v>1030</v>
      </c>
      <c r="P71" s="17">
        <v>5.75</v>
      </c>
      <c r="Q71" s="17">
        <v>1030</v>
      </c>
      <c r="R71" s="17">
        <v>7540.4480367300002</v>
      </c>
      <c r="S71" s="17">
        <v>6701.9153868900003</v>
      </c>
      <c r="T71" s="17">
        <v>1.3087150000000001</v>
      </c>
      <c r="U71" s="17">
        <v>0.554697</v>
      </c>
      <c r="V71" s="17">
        <v>2.7478829999999999</v>
      </c>
      <c r="W71" s="17">
        <v>-16.334638000000002</v>
      </c>
      <c r="X71" s="17">
        <v>32.957872000000002</v>
      </c>
      <c r="Y71" s="17">
        <v>35.253145000000004</v>
      </c>
      <c r="Z71" s="17">
        <v>43.678240000000002</v>
      </c>
      <c r="AA71" s="17">
        <v>18.9697</v>
      </c>
      <c r="AB71" s="17">
        <v>16.883199999999999</v>
      </c>
      <c r="AC71" s="17">
        <v>6.2606000000000002</v>
      </c>
      <c r="AD71" s="17">
        <v>5.0522999999999998</v>
      </c>
      <c r="AE71" s="17">
        <v>9.5747970000000002</v>
      </c>
      <c r="AF71" s="17">
        <v>0.93747499999999995</v>
      </c>
      <c r="AG71" s="17">
        <v>2.9287000000000001</v>
      </c>
      <c r="AH71" s="17">
        <v>11.235776</v>
      </c>
      <c r="AI71" s="17">
        <v>1.2435411501461981</v>
      </c>
      <c r="AJ71" s="17">
        <v>16.744643890411265</v>
      </c>
      <c r="AK71" s="17">
        <v>37.799799999999998</v>
      </c>
      <c r="AL71" s="17">
        <v>114.53440000000001</v>
      </c>
      <c r="AM71" s="17">
        <v>43.341675000000002</v>
      </c>
      <c r="AN71" s="17">
        <v>45.864293000000004</v>
      </c>
      <c r="AO71" s="17">
        <v>21</v>
      </c>
      <c r="AP71" s="18"/>
    </row>
    <row r="72" spans="1:42" ht="15.7" customHeight="1" x14ac:dyDescent="0.3">
      <c r="A72" s="15" t="s">
        <v>327</v>
      </c>
      <c r="B72" s="15">
        <v>543238</v>
      </c>
      <c r="C72" s="15" t="s">
        <v>328</v>
      </c>
      <c r="D72" s="15" t="s">
        <v>329</v>
      </c>
      <c r="E72" s="15" t="s">
        <v>127</v>
      </c>
      <c r="F72" s="15" t="s">
        <v>226</v>
      </c>
      <c r="G72" s="16">
        <v>44809</v>
      </c>
      <c r="H72" s="17">
        <v>839.95</v>
      </c>
      <c r="I72" s="17">
        <v>-1.4374560000000001</v>
      </c>
      <c r="J72" s="17">
        <v>595</v>
      </c>
      <c r="K72" s="17">
        <v>1216.2</v>
      </c>
      <c r="L72" s="15"/>
      <c r="M72" s="15"/>
      <c r="N72" s="15"/>
      <c r="O72" s="15"/>
      <c r="P72" s="17">
        <v>471.1</v>
      </c>
      <c r="Q72" s="17">
        <v>1216.55</v>
      </c>
      <c r="R72" s="17">
        <v>10655.200666125</v>
      </c>
      <c r="S72" s="17">
        <v>10396.517749625</v>
      </c>
      <c r="T72" s="17">
        <v>1.5843259999999999</v>
      </c>
      <c r="U72" s="17">
        <v>15.615966999999999</v>
      </c>
      <c r="V72" s="17">
        <v>24.262149999999998</v>
      </c>
      <c r="W72" s="17">
        <v>-28.496637</v>
      </c>
      <c r="X72" s="15"/>
      <c r="Y72" s="15"/>
      <c r="Z72" s="15"/>
      <c r="AA72" s="17">
        <v>22.495000000000001</v>
      </c>
      <c r="AB72" s="17">
        <v>20.049099999999999</v>
      </c>
      <c r="AC72" s="17">
        <v>2.9253</v>
      </c>
      <c r="AD72" s="17">
        <v>3.2734000000000001</v>
      </c>
      <c r="AE72" s="17">
        <v>6.2710220000000003</v>
      </c>
      <c r="AF72" s="17">
        <v>-1.675754</v>
      </c>
      <c r="AG72" s="17">
        <v>2.5009999999999999</v>
      </c>
      <c r="AH72" s="17">
        <v>16.671773000000002</v>
      </c>
      <c r="AI72" s="17">
        <v>84.34418321954405</v>
      </c>
      <c r="AJ72" s="17">
        <v>30.532410642801882</v>
      </c>
      <c r="AK72" s="17">
        <v>37.308300000000003</v>
      </c>
      <c r="AL72" s="17">
        <v>286.89060000000001</v>
      </c>
      <c r="AM72" s="17">
        <v>27.489563</v>
      </c>
      <c r="AN72" s="17">
        <v>37.750295000000001</v>
      </c>
      <c r="AO72" s="17">
        <v>21</v>
      </c>
      <c r="AP72" s="18"/>
    </row>
    <row r="73" spans="1:42" ht="15.7" customHeight="1" x14ac:dyDescent="0.3">
      <c r="A73" s="15" t="s">
        <v>330</v>
      </c>
      <c r="B73" s="15">
        <v>500483</v>
      </c>
      <c r="C73" s="15" t="s">
        <v>331</v>
      </c>
      <c r="D73" s="15" t="s">
        <v>332</v>
      </c>
      <c r="E73" s="15" t="s">
        <v>333</v>
      </c>
      <c r="F73" s="15" t="s">
        <v>334</v>
      </c>
      <c r="G73" s="16">
        <v>44809</v>
      </c>
      <c r="H73" s="17">
        <v>1264.5</v>
      </c>
      <c r="I73" s="17">
        <v>1.5254920000000001</v>
      </c>
      <c r="J73" s="17">
        <v>856.25</v>
      </c>
      <c r="K73" s="17">
        <v>1591.95</v>
      </c>
      <c r="L73" s="17">
        <v>200</v>
      </c>
      <c r="M73" s="17">
        <v>1591.95</v>
      </c>
      <c r="N73" s="17">
        <v>200</v>
      </c>
      <c r="O73" s="17">
        <v>1591.95</v>
      </c>
      <c r="P73" s="17">
        <v>68</v>
      </c>
      <c r="Q73" s="17">
        <v>1591.95</v>
      </c>
      <c r="R73" s="17">
        <v>36038.25</v>
      </c>
      <c r="S73" s="17">
        <v>42214.5</v>
      </c>
      <c r="T73" s="17">
        <v>8.2573519999999991</v>
      </c>
      <c r="U73" s="17">
        <v>20.308263</v>
      </c>
      <c r="V73" s="17">
        <v>32.373724000000003</v>
      </c>
      <c r="W73" s="17">
        <v>-7.562411</v>
      </c>
      <c r="X73" s="17">
        <v>43.715324000000003</v>
      </c>
      <c r="Y73" s="17">
        <v>14.093677</v>
      </c>
      <c r="Z73" s="17">
        <v>18.800833999999998</v>
      </c>
      <c r="AA73" s="17">
        <v>20.8385</v>
      </c>
      <c r="AB73" s="17">
        <v>43.406700000000001</v>
      </c>
      <c r="AC73" s="17">
        <v>24.638000000000002</v>
      </c>
      <c r="AD73" s="17">
        <v>28.569749999999999</v>
      </c>
      <c r="AE73" s="17">
        <v>7.5154500000000004</v>
      </c>
      <c r="AF73" s="17">
        <v>2.9862790000000001</v>
      </c>
      <c r="AG73" s="17">
        <v>1.637</v>
      </c>
      <c r="AH73" s="17">
        <v>8.66751</v>
      </c>
      <c r="AI73" s="17">
        <v>2.1283528796170197</v>
      </c>
      <c r="AJ73" s="17">
        <v>8.5727386044121783</v>
      </c>
      <c r="AK73" s="17">
        <v>60.681100000000001</v>
      </c>
      <c r="AL73" s="17">
        <v>51.3232</v>
      </c>
      <c r="AM73" s="17">
        <v>147.502456</v>
      </c>
      <c r="AN73" s="17">
        <v>56.869824999999999</v>
      </c>
      <c r="AO73" s="17">
        <v>20.7</v>
      </c>
      <c r="AP73" s="18"/>
    </row>
    <row r="74" spans="1:42" ht="15.7" customHeight="1" x14ac:dyDescent="0.3">
      <c r="A74" s="15" t="s">
        <v>335</v>
      </c>
      <c r="B74" s="15">
        <v>500034</v>
      </c>
      <c r="C74" s="15" t="s">
        <v>336</v>
      </c>
      <c r="D74" s="15" t="s">
        <v>337</v>
      </c>
      <c r="E74" s="15" t="s">
        <v>127</v>
      </c>
      <c r="F74" s="15" t="s">
        <v>338</v>
      </c>
      <c r="G74" s="16">
        <v>44809</v>
      </c>
      <c r="H74" s="17">
        <v>7196.2</v>
      </c>
      <c r="I74" s="17">
        <v>8.1359000000000001E-2</v>
      </c>
      <c r="J74" s="17">
        <v>5220</v>
      </c>
      <c r="K74" s="17">
        <v>8050</v>
      </c>
      <c r="L74" s="17">
        <v>1783</v>
      </c>
      <c r="M74" s="17">
        <v>8050</v>
      </c>
      <c r="N74" s="17">
        <v>1511.2</v>
      </c>
      <c r="O74" s="17">
        <v>8050</v>
      </c>
      <c r="P74" s="17">
        <v>2.1327159999999998</v>
      </c>
      <c r="Q74" s="17">
        <v>8050</v>
      </c>
      <c r="R74" s="17">
        <v>435678.98465146002</v>
      </c>
      <c r="S74" s="17">
        <v>595322.41857331002</v>
      </c>
      <c r="T74" s="17">
        <v>1.8988689999999999</v>
      </c>
      <c r="U74" s="17">
        <v>-1.646245</v>
      </c>
      <c r="V74" s="17">
        <v>19.375601</v>
      </c>
      <c r="W74" s="17">
        <v>-4.3490970000000004</v>
      </c>
      <c r="X74" s="17">
        <v>30.335329000000002</v>
      </c>
      <c r="Y74" s="17">
        <v>31.917078</v>
      </c>
      <c r="Z74" s="17">
        <v>52.996057999999998</v>
      </c>
      <c r="AA74" s="17">
        <v>50.532600000000002</v>
      </c>
      <c r="AB74" s="17">
        <v>50.149149999999999</v>
      </c>
      <c r="AC74" s="17">
        <v>9.4898000000000007</v>
      </c>
      <c r="AD74" s="17">
        <v>8.5931999999999995</v>
      </c>
      <c r="AE74" s="17">
        <v>3.7263389999999998</v>
      </c>
      <c r="AF74" s="17">
        <v>1.641167</v>
      </c>
      <c r="AG74" s="17">
        <v>0.27789999999999998</v>
      </c>
      <c r="AH74" s="17">
        <v>26.831481</v>
      </c>
      <c r="AI74" s="17">
        <v>13.195735625857257</v>
      </c>
      <c r="AJ74" s="17">
        <v>-11.766006528233026</v>
      </c>
      <c r="AK74" s="17">
        <v>142.41200000000001</v>
      </c>
      <c r="AL74" s="17">
        <v>758.33479999999997</v>
      </c>
      <c r="AM74" s="17">
        <v>-613.76794299999995</v>
      </c>
      <c r="AN74" s="17">
        <v>-4478.1624400000001</v>
      </c>
      <c r="AO74" s="17">
        <v>20</v>
      </c>
      <c r="AP74" s="18"/>
    </row>
    <row r="75" spans="1:42" ht="15.7" customHeight="1" x14ac:dyDescent="0.3">
      <c r="A75" s="15" t="s">
        <v>339</v>
      </c>
      <c r="B75" s="15">
        <v>533398</v>
      </c>
      <c r="C75" s="15" t="s">
        <v>340</v>
      </c>
      <c r="D75" s="15" t="s">
        <v>341</v>
      </c>
      <c r="E75" s="15" t="s">
        <v>127</v>
      </c>
      <c r="F75" s="15" t="s">
        <v>154</v>
      </c>
      <c r="G75" s="16">
        <v>44809</v>
      </c>
      <c r="H75" s="17">
        <v>1030.5999999999999</v>
      </c>
      <c r="I75" s="17">
        <v>5.8251999999999998E-2</v>
      </c>
      <c r="J75" s="17">
        <v>960.4</v>
      </c>
      <c r="K75" s="17">
        <v>1722.55</v>
      </c>
      <c r="L75" s="17">
        <v>476.8</v>
      </c>
      <c r="M75" s="17">
        <v>1722.55</v>
      </c>
      <c r="N75" s="17">
        <v>356</v>
      </c>
      <c r="O75" s="17">
        <v>1722.55</v>
      </c>
      <c r="P75" s="17">
        <v>72.599999999999994</v>
      </c>
      <c r="Q75" s="17">
        <v>1722.55</v>
      </c>
      <c r="R75" s="17">
        <v>41394.198728085001</v>
      </c>
      <c r="S75" s="17">
        <v>85524.071822434998</v>
      </c>
      <c r="T75" s="17">
        <v>-1.6086689999999999</v>
      </c>
      <c r="U75" s="17">
        <v>-6.4196859999999996</v>
      </c>
      <c r="V75" s="17">
        <v>-6.7962920000000002</v>
      </c>
      <c r="W75" s="17">
        <v>-31.612475</v>
      </c>
      <c r="X75" s="17">
        <v>20.508088000000001</v>
      </c>
      <c r="Y75" s="17">
        <v>17.357596999999998</v>
      </c>
      <c r="Z75" s="17">
        <v>22.997979999999998</v>
      </c>
      <c r="AA75" s="17">
        <v>10.7295</v>
      </c>
      <c r="AB75" s="17">
        <v>12.5273</v>
      </c>
      <c r="AC75" s="17">
        <v>2.2017000000000002</v>
      </c>
      <c r="AD75" s="17">
        <v>2.7181500000000001</v>
      </c>
      <c r="AE75" s="17">
        <v>11.177614999999999</v>
      </c>
      <c r="AF75" s="17">
        <v>0.39344000000000001</v>
      </c>
      <c r="AG75" s="17">
        <v>1.9392</v>
      </c>
      <c r="AH75" s="17">
        <v>8.9974790000000002</v>
      </c>
      <c r="AI75" s="17">
        <v>3.4843815730589087</v>
      </c>
      <c r="AJ75" s="17">
        <v>-25.928920202327166</v>
      </c>
      <c r="AK75" s="17">
        <v>96.122500000000002</v>
      </c>
      <c r="AL75" s="17">
        <v>468.43579999999997</v>
      </c>
      <c r="AM75" s="17">
        <v>-39.777473000000001</v>
      </c>
      <c r="AN75" s="17">
        <v>-53.075259000000003</v>
      </c>
      <c r="AO75" s="17">
        <v>20</v>
      </c>
      <c r="AP75" s="18"/>
    </row>
    <row r="76" spans="1:42" ht="15.7" customHeight="1" x14ac:dyDescent="0.3">
      <c r="A76" s="15" t="s">
        <v>342</v>
      </c>
      <c r="B76" s="15">
        <v>511218</v>
      </c>
      <c r="C76" s="15" t="s">
        <v>343</v>
      </c>
      <c r="D76" s="15" t="s">
        <v>344</v>
      </c>
      <c r="E76" s="15" t="s">
        <v>127</v>
      </c>
      <c r="F76" s="15" t="s">
        <v>250</v>
      </c>
      <c r="G76" s="16">
        <v>44809</v>
      </c>
      <c r="H76" s="17">
        <v>1320.8</v>
      </c>
      <c r="I76" s="17">
        <v>0.93229399999999996</v>
      </c>
      <c r="J76" s="17">
        <v>1002</v>
      </c>
      <c r="K76" s="17">
        <v>1696.4</v>
      </c>
      <c r="L76" s="17">
        <v>428.70173499999999</v>
      </c>
      <c r="M76" s="17">
        <v>1696.4</v>
      </c>
      <c r="N76" s="17">
        <v>428.70173499999999</v>
      </c>
      <c r="O76" s="17">
        <v>1696.4</v>
      </c>
      <c r="P76" s="17">
        <v>2.387089</v>
      </c>
      <c r="Q76" s="17">
        <v>1696.4</v>
      </c>
      <c r="R76" s="17">
        <v>35730.24369304</v>
      </c>
      <c r="S76" s="17">
        <v>133529.586256095</v>
      </c>
      <c r="T76" s="17">
        <v>-0.94123800000000002</v>
      </c>
      <c r="U76" s="17">
        <v>-2.8752110000000002</v>
      </c>
      <c r="V76" s="17">
        <v>12.074671</v>
      </c>
      <c r="W76" s="17">
        <v>-2.1665860000000001</v>
      </c>
      <c r="X76" s="17">
        <v>11.248543</v>
      </c>
      <c r="Y76" s="17">
        <v>4.8292510000000002</v>
      </c>
      <c r="Z76" s="17">
        <v>8.0567449999999994</v>
      </c>
      <c r="AA76" s="17">
        <v>10.1487</v>
      </c>
      <c r="AB76" s="17">
        <v>13.43005</v>
      </c>
      <c r="AC76" s="17">
        <v>1.3193999999999999</v>
      </c>
      <c r="AD76" s="17">
        <v>1.5176499999999999</v>
      </c>
      <c r="AE76" s="17">
        <v>10.811082000000001</v>
      </c>
      <c r="AF76" s="17">
        <v>0.61768400000000001</v>
      </c>
      <c r="AG76" s="17">
        <v>1.5141</v>
      </c>
      <c r="AH76" s="17">
        <v>9.2387940000000004</v>
      </c>
      <c r="AI76" s="17">
        <v>1.8203015318367191</v>
      </c>
      <c r="AJ76" s="17">
        <v>-4.033204992543193</v>
      </c>
      <c r="AK76" s="17">
        <v>130.0412</v>
      </c>
      <c r="AL76" s="17">
        <v>1000.2794</v>
      </c>
      <c r="AM76" s="17">
        <v>-327.48114700000002</v>
      </c>
      <c r="AN76" s="17">
        <v>-501.50192199999998</v>
      </c>
      <c r="AO76" s="17">
        <v>20</v>
      </c>
      <c r="AP76" s="18"/>
    </row>
    <row r="77" spans="1:42" ht="15.7" customHeight="1" x14ac:dyDescent="0.3">
      <c r="A77" s="15" t="s">
        <v>345</v>
      </c>
      <c r="B77" s="15">
        <v>500820</v>
      </c>
      <c r="C77" s="15" t="s">
        <v>346</v>
      </c>
      <c r="D77" s="15" t="s">
        <v>347</v>
      </c>
      <c r="E77" s="15" t="s">
        <v>142</v>
      </c>
      <c r="F77" s="15" t="s">
        <v>150</v>
      </c>
      <c r="G77" s="16">
        <v>44809</v>
      </c>
      <c r="H77" s="17">
        <v>3424.8</v>
      </c>
      <c r="I77" s="17">
        <v>-0.18215999999999999</v>
      </c>
      <c r="J77" s="17">
        <v>2560</v>
      </c>
      <c r="K77" s="17">
        <v>3590</v>
      </c>
      <c r="L77" s="17">
        <v>1431.2</v>
      </c>
      <c r="M77" s="17">
        <v>3590</v>
      </c>
      <c r="N77" s="17">
        <v>1082</v>
      </c>
      <c r="O77" s="17">
        <v>3590</v>
      </c>
      <c r="P77" s="17">
        <v>10.625</v>
      </c>
      <c r="Q77" s="17">
        <v>3590</v>
      </c>
      <c r="R77" s="17">
        <v>328506.05911919998</v>
      </c>
      <c r="S77" s="17">
        <v>326706.69603629998</v>
      </c>
      <c r="T77" s="17">
        <v>3.0464410000000002</v>
      </c>
      <c r="U77" s="17">
        <v>-1.0316430000000001</v>
      </c>
      <c r="V77" s="17">
        <v>18.632442999999999</v>
      </c>
      <c r="W77" s="17">
        <v>2.5757759999999998</v>
      </c>
      <c r="X77" s="17">
        <v>30.665659999999999</v>
      </c>
      <c r="Y77" s="17">
        <v>23.396995</v>
      </c>
      <c r="Z77" s="17">
        <v>24.946254</v>
      </c>
      <c r="AA77" s="17">
        <v>94.393699999999995</v>
      </c>
      <c r="AB77" s="17">
        <v>66.5685</v>
      </c>
      <c r="AC77" s="17">
        <v>22.1568</v>
      </c>
      <c r="AD77" s="17">
        <v>16.54795</v>
      </c>
      <c r="AE77" s="17">
        <v>1.6555070000000001</v>
      </c>
      <c r="AF77" s="17">
        <v>6.994154</v>
      </c>
      <c r="AG77" s="17">
        <v>0.55930000000000002</v>
      </c>
      <c r="AH77" s="17">
        <v>55.987315000000002</v>
      </c>
      <c r="AI77" s="17">
        <v>10.236362413493428</v>
      </c>
      <c r="AJ77" s="17">
        <v>333.00495607578387</v>
      </c>
      <c r="AK77" s="17">
        <v>36.2699</v>
      </c>
      <c r="AL77" s="17">
        <v>154.51900000000001</v>
      </c>
      <c r="AM77" s="17">
        <v>10.284508000000001</v>
      </c>
      <c r="AN77" s="17">
        <v>5.4595500000000001</v>
      </c>
      <c r="AO77" s="17">
        <v>19.149999999999999</v>
      </c>
      <c r="AP77" s="18"/>
    </row>
    <row r="78" spans="1:42" ht="15.7" customHeight="1" x14ac:dyDescent="0.3">
      <c r="A78" s="15" t="s">
        <v>348</v>
      </c>
      <c r="B78" s="15">
        <v>523704</v>
      </c>
      <c r="C78" s="15" t="s">
        <v>349</v>
      </c>
      <c r="D78" s="15" t="s">
        <v>350</v>
      </c>
      <c r="E78" s="15" t="s">
        <v>101</v>
      </c>
      <c r="F78" s="15" t="s">
        <v>102</v>
      </c>
      <c r="G78" s="16">
        <v>44809</v>
      </c>
      <c r="H78" s="17">
        <v>1864.9</v>
      </c>
      <c r="I78" s="17">
        <v>-0.50152099999999999</v>
      </c>
      <c r="J78" s="17">
        <v>1850.7</v>
      </c>
      <c r="K78" s="17">
        <v>3669</v>
      </c>
      <c r="L78" s="17">
        <v>165.7</v>
      </c>
      <c r="M78" s="17">
        <v>3669</v>
      </c>
      <c r="N78" s="17">
        <v>165.7</v>
      </c>
      <c r="O78" s="17">
        <v>3669</v>
      </c>
      <c r="P78" s="17">
        <v>25.75</v>
      </c>
      <c r="Q78" s="17">
        <v>3669</v>
      </c>
      <c r="R78" s="17">
        <v>5608.6515033899996</v>
      </c>
      <c r="S78" s="17">
        <v>5046.6029104500003</v>
      </c>
      <c r="T78" s="17">
        <v>-3.1044610000000001</v>
      </c>
      <c r="U78" s="17">
        <v>-9.8668469999999999</v>
      </c>
      <c r="V78" s="17">
        <v>-29.026488000000001</v>
      </c>
      <c r="W78" s="17">
        <v>-33.346437999999999</v>
      </c>
      <c r="X78" s="17">
        <v>79.222496000000007</v>
      </c>
      <c r="Y78" s="17">
        <v>43.913311</v>
      </c>
      <c r="Z78" s="17">
        <v>30.994517999999999</v>
      </c>
      <c r="AA78" s="17">
        <v>18.4922</v>
      </c>
      <c r="AB78" s="17">
        <v>16.450949999999999</v>
      </c>
      <c r="AC78" s="17">
        <v>4.9581</v>
      </c>
      <c r="AD78" s="17">
        <v>2.2960500000000001</v>
      </c>
      <c r="AE78" s="17">
        <v>10.552676</v>
      </c>
      <c r="AF78" s="17">
        <v>0.37107400000000001</v>
      </c>
      <c r="AG78" s="17">
        <v>1.0205</v>
      </c>
      <c r="AH78" s="17">
        <v>9.7785329999999995</v>
      </c>
      <c r="AI78" s="17">
        <v>2.5069960233282673</v>
      </c>
      <c r="AJ78" s="17">
        <v>20.507702304983727</v>
      </c>
      <c r="AK78" s="17">
        <v>100.7757</v>
      </c>
      <c r="AL78" s="17">
        <v>375.7473</v>
      </c>
      <c r="AM78" s="17">
        <v>91.102598</v>
      </c>
      <c r="AN78" s="17">
        <v>76.862092000000004</v>
      </c>
      <c r="AO78" s="17">
        <v>19</v>
      </c>
      <c r="AP78" s="18"/>
    </row>
    <row r="79" spans="1:42" ht="15.7" customHeight="1" x14ac:dyDescent="0.3">
      <c r="A79" s="15" t="s">
        <v>351</v>
      </c>
      <c r="B79" s="15">
        <v>500480</v>
      </c>
      <c r="C79" s="15" t="s">
        <v>352</v>
      </c>
      <c r="D79" s="15" t="s">
        <v>353</v>
      </c>
      <c r="E79" s="15" t="s">
        <v>137</v>
      </c>
      <c r="F79" s="15" t="s">
        <v>354</v>
      </c>
      <c r="G79" s="16">
        <v>44809</v>
      </c>
      <c r="H79" s="17">
        <v>1211.45</v>
      </c>
      <c r="I79" s="17">
        <v>0.81974000000000002</v>
      </c>
      <c r="J79" s="17">
        <v>842</v>
      </c>
      <c r="K79" s="17">
        <v>1289.4000000000001</v>
      </c>
      <c r="L79" s="17">
        <v>280</v>
      </c>
      <c r="M79" s="17">
        <v>1289.4000000000001</v>
      </c>
      <c r="N79" s="17">
        <v>280</v>
      </c>
      <c r="O79" s="17">
        <v>1289.4000000000001</v>
      </c>
      <c r="P79" s="17">
        <v>31.071428999999998</v>
      </c>
      <c r="Q79" s="17">
        <v>1289.4000000000001</v>
      </c>
      <c r="R79" s="17">
        <v>33581.394</v>
      </c>
      <c r="S79" s="17">
        <v>31687.653999999999</v>
      </c>
      <c r="T79" s="17">
        <v>0.41027799999999998</v>
      </c>
      <c r="U79" s="17">
        <v>2.8264649999999998</v>
      </c>
      <c r="V79" s="17">
        <v>19.981183000000001</v>
      </c>
      <c r="W79" s="17">
        <v>18.080803</v>
      </c>
      <c r="X79" s="17">
        <v>29.040728999999999</v>
      </c>
      <c r="Y79" s="17">
        <v>5.9384209999999999</v>
      </c>
      <c r="Z79" s="17">
        <v>10.200207000000001</v>
      </c>
      <c r="AA79" s="17">
        <v>38.095300000000002</v>
      </c>
      <c r="AB79" s="17">
        <v>28.795850000000002</v>
      </c>
      <c r="AC79" s="17">
        <v>6.3472999999999997</v>
      </c>
      <c r="AD79" s="17">
        <v>4.9192499999999999</v>
      </c>
      <c r="AE79" s="17">
        <v>4.1496899999999997</v>
      </c>
      <c r="AF79" s="17">
        <v>7.3821580000000004</v>
      </c>
      <c r="AG79" s="17">
        <v>1.5275000000000001</v>
      </c>
      <c r="AH79" s="17">
        <v>26.187926999999998</v>
      </c>
      <c r="AI79" s="17">
        <v>5.1305570196948374</v>
      </c>
      <c r="AJ79" s="17">
        <v>47.173492351131529</v>
      </c>
      <c r="AK79" s="17">
        <v>31.9239</v>
      </c>
      <c r="AL79" s="17">
        <v>191.60059999999999</v>
      </c>
      <c r="AM79" s="17">
        <v>25.680736</v>
      </c>
      <c r="AN79" s="17">
        <v>27.430014</v>
      </c>
      <c r="AO79" s="17">
        <v>18.5</v>
      </c>
      <c r="AP79" s="18"/>
    </row>
    <row r="80" spans="1:42" ht="15.7" customHeight="1" x14ac:dyDescent="0.3">
      <c r="A80" s="15" t="s">
        <v>355</v>
      </c>
      <c r="B80" s="15">
        <v>540935</v>
      </c>
      <c r="C80" s="15" t="s">
        <v>356</v>
      </c>
      <c r="D80" s="15" t="s">
        <v>357</v>
      </c>
      <c r="E80" s="15" t="s">
        <v>106</v>
      </c>
      <c r="F80" s="15" t="s">
        <v>358</v>
      </c>
      <c r="G80" s="16">
        <v>44809</v>
      </c>
      <c r="H80" s="17">
        <v>3243.75</v>
      </c>
      <c r="I80" s="17">
        <v>-0.91940699999999997</v>
      </c>
      <c r="J80" s="17">
        <v>2585</v>
      </c>
      <c r="K80" s="17">
        <v>3600</v>
      </c>
      <c r="L80" s="17">
        <v>975</v>
      </c>
      <c r="M80" s="17">
        <v>3600</v>
      </c>
      <c r="N80" s="15"/>
      <c r="O80" s="15"/>
      <c r="P80" s="17">
        <v>871.8</v>
      </c>
      <c r="Q80" s="17">
        <v>3600</v>
      </c>
      <c r="R80" s="17">
        <v>11502.939738880001</v>
      </c>
      <c r="S80" s="17">
        <v>11898.20850832</v>
      </c>
      <c r="T80" s="17">
        <v>1.108098</v>
      </c>
      <c r="U80" s="17">
        <v>3.9696790000000002</v>
      </c>
      <c r="V80" s="17">
        <v>9.6583900000000007</v>
      </c>
      <c r="W80" s="17">
        <v>1.7503409999999999</v>
      </c>
      <c r="X80" s="17">
        <v>36.503883000000002</v>
      </c>
      <c r="Y80" s="15"/>
      <c r="Z80" s="15"/>
      <c r="AA80" s="17">
        <v>40.173699999999997</v>
      </c>
      <c r="AB80" s="17">
        <v>31.282299999999999</v>
      </c>
      <c r="AC80" s="17">
        <v>6.8685999999999998</v>
      </c>
      <c r="AD80" s="17">
        <v>6.5068000000000001</v>
      </c>
      <c r="AE80" s="17">
        <v>3.2131820000000002</v>
      </c>
      <c r="AF80" s="17">
        <v>3.0624560000000001</v>
      </c>
      <c r="AG80" s="17">
        <v>0.55549999999999999</v>
      </c>
      <c r="AH80" s="17">
        <v>26.663847000000001</v>
      </c>
      <c r="AI80" s="17">
        <v>2.8627024816721875</v>
      </c>
      <c r="AJ80" s="17">
        <v>2333.2534967302231</v>
      </c>
      <c r="AK80" s="17">
        <v>80.759299999999996</v>
      </c>
      <c r="AL80" s="17">
        <v>472.35550000000001</v>
      </c>
      <c r="AM80" s="17">
        <v>1.3906909999999999</v>
      </c>
      <c r="AN80" s="17">
        <v>-46.930889000000001</v>
      </c>
      <c r="AO80" s="17">
        <v>18</v>
      </c>
      <c r="AP80" s="18"/>
    </row>
    <row r="81" spans="1:42" ht="15.7" customHeight="1" x14ac:dyDescent="0.3">
      <c r="A81" s="15" t="s">
        <v>359</v>
      </c>
      <c r="B81" s="15">
        <v>500188</v>
      </c>
      <c r="C81" s="15" t="s">
        <v>360</v>
      </c>
      <c r="D81" s="15" t="s">
        <v>361</v>
      </c>
      <c r="E81" s="15" t="s">
        <v>209</v>
      </c>
      <c r="F81" s="15" t="s">
        <v>210</v>
      </c>
      <c r="G81" s="16">
        <v>44809</v>
      </c>
      <c r="H81" s="17">
        <v>287.45</v>
      </c>
      <c r="I81" s="17">
        <v>0.71828999999999998</v>
      </c>
      <c r="J81" s="17">
        <v>242.05</v>
      </c>
      <c r="K81" s="17">
        <v>408.6</v>
      </c>
      <c r="L81" s="17">
        <v>116.05</v>
      </c>
      <c r="M81" s="17">
        <v>408.6</v>
      </c>
      <c r="N81" s="17">
        <v>116.05</v>
      </c>
      <c r="O81" s="17">
        <v>408.6</v>
      </c>
      <c r="P81" s="17">
        <v>0.56999999999999995</v>
      </c>
      <c r="Q81" s="17">
        <v>408.6</v>
      </c>
      <c r="R81" s="17">
        <v>121499.04784499999</v>
      </c>
      <c r="S81" s="17">
        <v>102857.477665</v>
      </c>
      <c r="T81" s="17">
        <v>0.806593</v>
      </c>
      <c r="U81" s="17">
        <v>6.0114330000000002</v>
      </c>
      <c r="V81" s="17">
        <v>-4.087421</v>
      </c>
      <c r="W81" s="17">
        <v>-11.567451</v>
      </c>
      <c r="X81" s="17">
        <v>10.198582999999999</v>
      </c>
      <c r="Y81" s="17">
        <v>-0.80137999999999998</v>
      </c>
      <c r="Z81" s="17">
        <v>8.4137509999999995</v>
      </c>
      <c r="AA81" s="17">
        <v>11.312799999999999</v>
      </c>
      <c r="AB81" s="17">
        <v>13.57985</v>
      </c>
      <c r="AC81" s="17">
        <v>3.2507999999999999</v>
      </c>
      <c r="AD81" s="17">
        <v>3.1448999999999998</v>
      </c>
      <c r="AE81" s="17">
        <v>16.543489999999998</v>
      </c>
      <c r="AF81" s="17">
        <v>3.7994240000000001</v>
      </c>
      <c r="AG81" s="17">
        <v>6.2598000000000003</v>
      </c>
      <c r="AH81" s="17">
        <v>5.418399</v>
      </c>
      <c r="AI81" s="17">
        <v>3.839075070936552</v>
      </c>
      <c r="AJ81" s="17">
        <v>9.5736386293436286</v>
      </c>
      <c r="AK81" s="17">
        <v>25.418199999999999</v>
      </c>
      <c r="AL81" s="17">
        <v>88.454999999999998</v>
      </c>
      <c r="AM81" s="17">
        <v>30.037870000000002</v>
      </c>
      <c r="AN81" s="17">
        <v>19.763314000000001</v>
      </c>
      <c r="AO81" s="17">
        <v>18</v>
      </c>
      <c r="AP81" s="18"/>
    </row>
    <row r="82" spans="1:42" ht="15.7" customHeight="1" x14ac:dyDescent="0.3">
      <c r="A82" s="15" t="s">
        <v>362</v>
      </c>
      <c r="B82" s="15">
        <v>500228</v>
      </c>
      <c r="C82" s="15" t="s">
        <v>363</v>
      </c>
      <c r="D82" s="15" t="s">
        <v>364</v>
      </c>
      <c r="E82" s="15" t="s">
        <v>209</v>
      </c>
      <c r="F82" s="15" t="s">
        <v>365</v>
      </c>
      <c r="G82" s="16">
        <v>44809</v>
      </c>
      <c r="H82" s="17">
        <v>681.95</v>
      </c>
      <c r="I82" s="17">
        <v>3.107046</v>
      </c>
      <c r="J82" s="17">
        <v>520.04999999999995</v>
      </c>
      <c r="K82" s="17">
        <v>790</v>
      </c>
      <c r="L82" s="17">
        <v>132.5</v>
      </c>
      <c r="M82" s="17">
        <v>790</v>
      </c>
      <c r="N82" s="17">
        <v>132.5</v>
      </c>
      <c r="O82" s="17">
        <v>790</v>
      </c>
      <c r="P82" s="17">
        <v>4.2199619999999998</v>
      </c>
      <c r="Q82" s="17">
        <v>790</v>
      </c>
      <c r="R82" s="17">
        <v>164842.34790580001</v>
      </c>
      <c r="S82" s="17">
        <v>212446.8737994</v>
      </c>
      <c r="T82" s="17">
        <v>2.2413789999999998</v>
      </c>
      <c r="U82" s="17">
        <v>2.6492059999999999</v>
      </c>
      <c r="V82" s="17">
        <v>21.246333</v>
      </c>
      <c r="W82" s="17">
        <v>-1.295412</v>
      </c>
      <c r="X82" s="17">
        <v>46.973629000000003</v>
      </c>
      <c r="Y82" s="17">
        <v>21.761676999999999</v>
      </c>
      <c r="Z82" s="17">
        <v>25.989871999999998</v>
      </c>
      <c r="AA82" s="17">
        <v>10.570600000000001</v>
      </c>
      <c r="AB82" s="17">
        <v>10.43425</v>
      </c>
      <c r="AC82" s="17">
        <v>2.4300999999999999</v>
      </c>
      <c r="AD82" s="17">
        <v>2.3767999999999998</v>
      </c>
      <c r="AE82" s="17">
        <v>13.563214</v>
      </c>
      <c r="AF82" s="17">
        <v>0.27303500000000003</v>
      </c>
      <c r="AG82" s="17">
        <v>2.5434000000000001</v>
      </c>
      <c r="AH82" s="17">
        <v>6.1464780000000001</v>
      </c>
      <c r="AI82" s="17">
        <v>1.0781267644610424</v>
      </c>
      <c r="AJ82" s="17">
        <v>6.2749275944347165</v>
      </c>
      <c r="AK82" s="17">
        <v>64.532799999999995</v>
      </c>
      <c r="AL82" s="17">
        <v>280.7056</v>
      </c>
      <c r="AM82" s="17">
        <v>109.458333</v>
      </c>
      <c r="AN82" s="17">
        <v>36.112499999999997</v>
      </c>
      <c r="AO82" s="17">
        <v>17.350000000000001</v>
      </c>
      <c r="AP82" s="18"/>
    </row>
    <row r="83" spans="1:42" ht="15.7" customHeight="1" x14ac:dyDescent="0.3">
      <c r="A83" s="15" t="s">
        <v>366</v>
      </c>
      <c r="B83" s="15">
        <v>533278</v>
      </c>
      <c r="C83" s="15" t="s">
        <v>367</v>
      </c>
      <c r="D83" s="15" t="s">
        <v>368</v>
      </c>
      <c r="E83" s="15" t="s">
        <v>142</v>
      </c>
      <c r="F83" s="15" t="s">
        <v>369</v>
      </c>
      <c r="G83" s="16">
        <v>44809</v>
      </c>
      <c r="H83" s="17">
        <v>231.6</v>
      </c>
      <c r="I83" s="17">
        <v>1.003053</v>
      </c>
      <c r="J83" s="17">
        <v>139.15</v>
      </c>
      <c r="K83" s="17">
        <v>236.8</v>
      </c>
      <c r="L83" s="17">
        <v>109.5</v>
      </c>
      <c r="M83" s="17">
        <v>236.8</v>
      </c>
      <c r="N83" s="17">
        <v>109.5</v>
      </c>
      <c r="O83" s="17">
        <v>316.95</v>
      </c>
      <c r="P83" s="17">
        <v>109.5</v>
      </c>
      <c r="Q83" s="17">
        <v>447.25</v>
      </c>
      <c r="R83" s="17">
        <v>142728.78805331999</v>
      </c>
      <c r="S83" s="17">
        <v>108100.63325484</v>
      </c>
      <c r="T83" s="17">
        <v>0.71754700000000005</v>
      </c>
      <c r="U83" s="17">
        <v>11.803041</v>
      </c>
      <c r="V83" s="17">
        <v>17.563452000000002</v>
      </c>
      <c r="W83" s="17">
        <v>58.250768999999998</v>
      </c>
      <c r="X83" s="17">
        <v>8.3352509999999995</v>
      </c>
      <c r="Y83" s="17">
        <v>-1.2392620000000001</v>
      </c>
      <c r="Z83" s="17">
        <v>-4.3323159999999996</v>
      </c>
      <c r="AA83" s="17">
        <v>6.1999000000000004</v>
      </c>
      <c r="AB83" s="17">
        <v>7.1128999999999998</v>
      </c>
      <c r="AC83" s="17">
        <v>2.7446999999999999</v>
      </c>
      <c r="AD83" s="17">
        <v>2.8147500000000001</v>
      </c>
      <c r="AE83" s="17">
        <v>32.991278000000001</v>
      </c>
      <c r="AF83" s="17">
        <v>0.28297600000000001</v>
      </c>
      <c r="AG83" s="17">
        <v>7.3402000000000003</v>
      </c>
      <c r="AH83" s="17">
        <v>2.9767079999999999</v>
      </c>
      <c r="AI83" s="17">
        <v>1.2995700360958118</v>
      </c>
      <c r="AJ83" s="17">
        <v>3.4737755598555378</v>
      </c>
      <c r="AK83" s="17">
        <v>37.355400000000003</v>
      </c>
      <c r="AL83" s="17">
        <v>84.380200000000002</v>
      </c>
      <c r="AM83" s="17">
        <v>66.670956000000004</v>
      </c>
      <c r="AN83" s="17">
        <v>44.201757999999998</v>
      </c>
      <c r="AO83" s="17">
        <v>17</v>
      </c>
      <c r="AP83" s="18"/>
    </row>
    <row r="84" spans="1:42" ht="15.7" customHeight="1" x14ac:dyDescent="0.3">
      <c r="A84" s="15" t="s">
        <v>370</v>
      </c>
      <c r="B84" s="15">
        <v>541556</v>
      </c>
      <c r="C84" s="15" t="s">
        <v>371</v>
      </c>
      <c r="D84" s="15" t="s">
        <v>372</v>
      </c>
      <c r="E84" s="15" t="s">
        <v>319</v>
      </c>
      <c r="F84" s="15" t="s">
        <v>320</v>
      </c>
      <c r="G84" s="16">
        <v>44809</v>
      </c>
      <c r="H84" s="17">
        <v>299</v>
      </c>
      <c r="I84" s="17">
        <v>0.13395799999999999</v>
      </c>
      <c r="J84" s="17">
        <v>226.2</v>
      </c>
      <c r="K84" s="17">
        <v>318</v>
      </c>
      <c r="L84" s="17">
        <v>190.65</v>
      </c>
      <c r="M84" s="17">
        <v>331</v>
      </c>
      <c r="N84" s="15"/>
      <c r="O84" s="15"/>
      <c r="P84" s="17">
        <v>152</v>
      </c>
      <c r="Q84" s="17">
        <v>331</v>
      </c>
      <c r="R84" s="17">
        <v>7179.0188741250004</v>
      </c>
      <c r="S84" s="17">
        <v>3827.2173646900001</v>
      </c>
      <c r="T84" s="17">
        <v>2.961433</v>
      </c>
      <c r="U84" s="17">
        <v>11.838414</v>
      </c>
      <c r="V84" s="17">
        <v>22.340426000000001</v>
      </c>
      <c r="W84" s="17">
        <v>9.1440040000000007</v>
      </c>
      <c r="X84" s="17">
        <v>10.146165</v>
      </c>
      <c r="Y84" s="15"/>
      <c r="Z84" s="15"/>
      <c r="AA84" s="17">
        <v>12.337199999999999</v>
      </c>
      <c r="AB84" s="17">
        <v>13.0365</v>
      </c>
      <c r="AC84" s="17">
        <v>2.7267000000000001</v>
      </c>
      <c r="AD84" s="17">
        <v>2.3848500000000001</v>
      </c>
      <c r="AE84" s="17">
        <v>24.409555000000001</v>
      </c>
      <c r="AF84" s="17">
        <v>1.7323189999999999</v>
      </c>
      <c r="AG84" s="17">
        <v>5.6904000000000003</v>
      </c>
      <c r="AH84" s="17">
        <v>4.2600850000000001</v>
      </c>
      <c r="AI84" s="17">
        <v>2.4816165461840796</v>
      </c>
      <c r="AJ84" s="17">
        <v>23.185798773132447</v>
      </c>
      <c r="AK84" s="17">
        <v>24.215399999999999</v>
      </c>
      <c r="AL84" s="17">
        <v>109.5635</v>
      </c>
      <c r="AM84" s="17">
        <v>12.885144</v>
      </c>
      <c r="AN84" s="17">
        <v>6.873075</v>
      </c>
      <c r="AO84" s="17">
        <v>17</v>
      </c>
      <c r="AP84" s="18"/>
    </row>
    <row r="85" spans="1:42" ht="15.7" customHeight="1" x14ac:dyDescent="0.3">
      <c r="A85" s="15" t="s">
        <v>373</v>
      </c>
      <c r="B85" s="15">
        <v>503806</v>
      </c>
      <c r="C85" s="15" t="s">
        <v>374</v>
      </c>
      <c r="D85" s="15" t="s">
        <v>375</v>
      </c>
      <c r="E85" s="15" t="s">
        <v>376</v>
      </c>
      <c r="F85" s="15" t="s">
        <v>376</v>
      </c>
      <c r="G85" s="16">
        <v>44809</v>
      </c>
      <c r="H85" s="17">
        <v>2601.1999999999998</v>
      </c>
      <c r="I85" s="17">
        <v>-8.4504999999999997E-2</v>
      </c>
      <c r="J85" s="17">
        <v>1973.1</v>
      </c>
      <c r="K85" s="17">
        <v>2773.35</v>
      </c>
      <c r="L85" s="17">
        <v>493.53</v>
      </c>
      <c r="M85" s="17">
        <v>2773.35</v>
      </c>
      <c r="N85" s="17">
        <v>302</v>
      </c>
      <c r="O85" s="17">
        <v>2773.35</v>
      </c>
      <c r="P85" s="17">
        <v>2.6</v>
      </c>
      <c r="Q85" s="17">
        <v>2773.35</v>
      </c>
      <c r="R85" s="17">
        <v>77106.025479000004</v>
      </c>
      <c r="S85" s="17">
        <v>79922.6419475</v>
      </c>
      <c r="T85" s="17">
        <v>8.3133809999999997</v>
      </c>
      <c r="U85" s="17">
        <v>6.0026900000000003</v>
      </c>
      <c r="V85" s="17">
        <v>9.5726530000000007</v>
      </c>
      <c r="W85" s="17">
        <v>25.765729</v>
      </c>
      <c r="X85" s="17">
        <v>68.151094000000001</v>
      </c>
      <c r="Y85" s="17">
        <v>53.952889999999996</v>
      </c>
      <c r="Z85" s="17">
        <v>50.524982999999999</v>
      </c>
      <c r="AA85" s="17">
        <v>36.7851</v>
      </c>
      <c r="AB85" s="17">
        <v>24.748950000000001</v>
      </c>
      <c r="AC85" s="17">
        <v>8.4314999999999998</v>
      </c>
      <c r="AD85" s="17">
        <v>4.3163999999999998</v>
      </c>
      <c r="AE85" s="17">
        <v>3.903365</v>
      </c>
      <c r="AF85" s="17">
        <v>1.04331</v>
      </c>
      <c r="AG85" s="17">
        <v>0.64429999999999998</v>
      </c>
      <c r="AH85" s="17">
        <v>22.588502999999999</v>
      </c>
      <c r="AI85" s="17">
        <v>5.7174146165293775</v>
      </c>
      <c r="AJ85" s="17">
        <v>36.617416123226263</v>
      </c>
      <c r="AK85" s="17">
        <v>70.899600000000007</v>
      </c>
      <c r="AL85" s="17">
        <v>309.32380000000001</v>
      </c>
      <c r="AM85" s="17">
        <v>71.038391000000004</v>
      </c>
      <c r="AN85" s="17">
        <v>-3.0490520000000001</v>
      </c>
      <c r="AO85" s="17">
        <v>16.75</v>
      </c>
      <c r="AP85" s="18"/>
    </row>
    <row r="86" spans="1:42" ht="15.7" customHeight="1" x14ac:dyDescent="0.3">
      <c r="A86" s="15" t="s">
        <v>377</v>
      </c>
      <c r="B86" s="15">
        <v>506943</v>
      </c>
      <c r="C86" s="15" t="s">
        <v>378</v>
      </c>
      <c r="D86" s="15" t="s">
        <v>379</v>
      </c>
      <c r="E86" s="15" t="s">
        <v>76</v>
      </c>
      <c r="F86" s="15" t="s">
        <v>77</v>
      </c>
      <c r="G86" s="16">
        <v>44809</v>
      </c>
      <c r="H86" s="17">
        <v>1844.65</v>
      </c>
      <c r="I86" s="17">
        <v>2.8089729999999999</v>
      </c>
      <c r="J86" s="17">
        <v>1342.2</v>
      </c>
      <c r="K86" s="17">
        <v>1985</v>
      </c>
      <c r="L86" s="17">
        <v>315.05</v>
      </c>
      <c r="M86" s="17">
        <v>1985</v>
      </c>
      <c r="N86" s="17">
        <v>236</v>
      </c>
      <c r="O86" s="17">
        <v>1985</v>
      </c>
      <c r="P86" s="17">
        <v>14.67</v>
      </c>
      <c r="Q86" s="17">
        <v>1985</v>
      </c>
      <c r="R86" s="17">
        <v>14264.720323555001</v>
      </c>
      <c r="S86" s="17">
        <v>13805.644570515</v>
      </c>
      <c r="T86" s="17">
        <v>1.521739</v>
      </c>
      <c r="U86" s="17">
        <v>1.6196120000000001</v>
      </c>
      <c r="V86" s="17">
        <v>16.757390000000001</v>
      </c>
      <c r="W86" s="17">
        <v>9.3968690000000006</v>
      </c>
      <c r="X86" s="17">
        <v>69.858827000000005</v>
      </c>
      <c r="Y86" s="17">
        <v>46.350852000000003</v>
      </c>
      <c r="Z86" s="17">
        <v>39.063437</v>
      </c>
      <c r="AA86" s="17">
        <v>37.9039</v>
      </c>
      <c r="AB86" s="17">
        <v>18.6691</v>
      </c>
      <c r="AC86" s="17">
        <v>6.4694000000000003</v>
      </c>
      <c r="AD86" s="17">
        <v>2.9077999999999999</v>
      </c>
      <c r="AE86" s="17">
        <v>3.6952449999999999</v>
      </c>
      <c r="AF86" s="17">
        <v>2.380239</v>
      </c>
      <c r="AG86" s="17">
        <v>0.89539999999999997</v>
      </c>
      <c r="AH86" s="17">
        <v>23.816181</v>
      </c>
      <c r="AI86" s="17">
        <v>5.4799687459153938</v>
      </c>
      <c r="AJ86" s="17">
        <v>83.843784320963707</v>
      </c>
      <c r="AK86" s="17">
        <v>48.042499999999997</v>
      </c>
      <c r="AL86" s="17">
        <v>281.47840000000002</v>
      </c>
      <c r="AM86" s="17">
        <v>22.014764</v>
      </c>
      <c r="AN86" s="17">
        <v>-71.246823000000006</v>
      </c>
      <c r="AO86" s="17">
        <v>16.5</v>
      </c>
      <c r="AP86" s="18"/>
    </row>
    <row r="87" spans="1:42" ht="15.7" customHeight="1" x14ac:dyDescent="0.3">
      <c r="A87" s="15" t="s">
        <v>380</v>
      </c>
      <c r="B87" s="15">
        <v>500547</v>
      </c>
      <c r="C87" s="15" t="s">
        <v>381</v>
      </c>
      <c r="D87" s="15" t="s">
        <v>382</v>
      </c>
      <c r="E87" s="15" t="s">
        <v>304</v>
      </c>
      <c r="F87" s="15" t="s">
        <v>383</v>
      </c>
      <c r="G87" s="16">
        <v>44809</v>
      </c>
      <c r="H87" s="17">
        <v>324.75</v>
      </c>
      <c r="I87" s="17">
        <v>0.86970000000000003</v>
      </c>
      <c r="J87" s="17">
        <v>293.35000000000002</v>
      </c>
      <c r="K87" s="17">
        <v>503</v>
      </c>
      <c r="L87" s="17">
        <v>252</v>
      </c>
      <c r="M87" s="17">
        <v>549.70000000000005</v>
      </c>
      <c r="N87" s="17">
        <v>238.55</v>
      </c>
      <c r="O87" s="17">
        <v>551.54999999999995</v>
      </c>
      <c r="P87" s="17">
        <v>12.166667</v>
      </c>
      <c r="Q87" s="17">
        <v>551.54999999999995</v>
      </c>
      <c r="R87" s="17">
        <v>70446.4828614</v>
      </c>
      <c r="S87" s="17">
        <v>119675.29462052001</v>
      </c>
      <c r="T87" s="17">
        <v>-1.321787</v>
      </c>
      <c r="U87" s="17">
        <v>-2.7549030000000001</v>
      </c>
      <c r="V87" s="17">
        <v>-1.0361119999999999</v>
      </c>
      <c r="W87" s="17">
        <v>-33.899858000000002</v>
      </c>
      <c r="X87" s="17">
        <v>-3.6921539999999999</v>
      </c>
      <c r="Y87" s="17">
        <v>-9.3711660000000006</v>
      </c>
      <c r="Z87" s="17">
        <v>10.876715000000001</v>
      </c>
      <c r="AA87" s="17">
        <v>26.471699999999998</v>
      </c>
      <c r="AB87" s="17">
        <v>10.91685</v>
      </c>
      <c r="AC87" s="17">
        <v>1.5512999999999999</v>
      </c>
      <c r="AD87" s="17">
        <v>2.1131500000000001</v>
      </c>
      <c r="AE87" s="17">
        <v>7.2133200000000004</v>
      </c>
      <c r="AF87" s="17">
        <v>7.6753749999999998</v>
      </c>
      <c r="AG87" s="17">
        <v>4.9276</v>
      </c>
      <c r="AH87" s="17">
        <v>9.6531719999999996</v>
      </c>
      <c r="AI87" s="17">
        <v>0.14637261180257241</v>
      </c>
      <c r="AJ87" s="17">
        <v>3.4641898412490786</v>
      </c>
      <c r="AK87" s="17">
        <v>12.2659</v>
      </c>
      <c r="AL87" s="17">
        <v>209.30189999999999</v>
      </c>
      <c r="AM87" s="17">
        <v>95.497100000000003</v>
      </c>
      <c r="AN87" s="17">
        <v>42.978749999999998</v>
      </c>
      <c r="AO87" s="17">
        <v>16</v>
      </c>
      <c r="AP87" s="18"/>
    </row>
    <row r="88" spans="1:42" ht="15.7" customHeight="1" x14ac:dyDescent="0.3">
      <c r="A88" s="15" t="s">
        <v>384</v>
      </c>
      <c r="B88" s="15">
        <v>505790</v>
      </c>
      <c r="C88" s="15" t="s">
        <v>385</v>
      </c>
      <c r="D88" s="15" t="s">
        <v>386</v>
      </c>
      <c r="E88" s="15" t="s">
        <v>137</v>
      </c>
      <c r="F88" s="15" t="s">
        <v>387</v>
      </c>
      <c r="G88" s="16">
        <v>44809</v>
      </c>
      <c r="H88" s="17">
        <v>3320.3</v>
      </c>
      <c r="I88" s="17">
        <v>5.6848200000000002</v>
      </c>
      <c r="J88" s="17">
        <v>1415</v>
      </c>
      <c r="K88" s="17">
        <v>3444.95</v>
      </c>
      <c r="L88" s="17">
        <v>605.04999999999995</v>
      </c>
      <c r="M88" s="17">
        <v>3444.95</v>
      </c>
      <c r="N88" s="17">
        <v>605.04999999999995</v>
      </c>
      <c r="O88" s="17">
        <v>3444.95</v>
      </c>
      <c r="P88" s="17">
        <v>5.94</v>
      </c>
      <c r="Q88" s="17">
        <v>3444.95</v>
      </c>
      <c r="R88" s="17">
        <v>51920.171582249997</v>
      </c>
      <c r="S88" s="17">
        <v>47671.497563500001</v>
      </c>
      <c r="T88" s="17">
        <v>10.252196</v>
      </c>
      <c r="U88" s="17">
        <v>18.607558999999998</v>
      </c>
      <c r="V88" s="17">
        <v>42.517437000000001</v>
      </c>
      <c r="W88" s="17">
        <v>124.16738100000001</v>
      </c>
      <c r="X88" s="17">
        <v>60.75582</v>
      </c>
      <c r="Y88" s="17">
        <v>27.216259000000001</v>
      </c>
      <c r="Z88" s="17">
        <v>26.430883999999999</v>
      </c>
      <c r="AA88" s="17">
        <v>65.3643</v>
      </c>
      <c r="AB88" s="17">
        <v>42.253549999999997</v>
      </c>
      <c r="AC88" s="17">
        <v>13.519</v>
      </c>
      <c r="AD88" s="17">
        <v>5.18025</v>
      </c>
      <c r="AE88" s="17">
        <v>2.2311869999999998</v>
      </c>
      <c r="AF88" s="17">
        <v>2.221314</v>
      </c>
      <c r="AG88" s="17">
        <v>9.6299999999999997E-2</v>
      </c>
      <c r="AH88" s="17">
        <v>37.967104999999997</v>
      </c>
      <c r="AI88" s="17">
        <v>8.2059463805526676</v>
      </c>
      <c r="AJ88" s="17">
        <v>111.73557919007037</v>
      </c>
      <c r="AK88" s="17">
        <v>50.819000000000003</v>
      </c>
      <c r="AL88" s="17">
        <v>245.70959999999999</v>
      </c>
      <c r="AM88" s="17">
        <v>148.64683299999999</v>
      </c>
      <c r="AN88" s="17">
        <v>100.94689700000001</v>
      </c>
      <c r="AO88" s="17">
        <v>16</v>
      </c>
      <c r="AP88" s="18"/>
    </row>
    <row r="89" spans="1:42" ht="15.7" customHeight="1" x14ac:dyDescent="0.3">
      <c r="A89" s="15" t="s">
        <v>388</v>
      </c>
      <c r="B89" s="15">
        <v>540678</v>
      </c>
      <c r="C89" s="15" t="s">
        <v>389</v>
      </c>
      <c r="D89" s="15" t="s">
        <v>390</v>
      </c>
      <c r="E89" s="15" t="s">
        <v>137</v>
      </c>
      <c r="F89" s="15" t="s">
        <v>391</v>
      </c>
      <c r="G89" s="16">
        <v>44809</v>
      </c>
      <c r="H89" s="17">
        <v>377</v>
      </c>
      <c r="I89" s="17">
        <v>-0.61948099999999995</v>
      </c>
      <c r="J89" s="17">
        <v>280.75</v>
      </c>
      <c r="K89" s="17">
        <v>394.3</v>
      </c>
      <c r="L89" s="17">
        <v>209</v>
      </c>
      <c r="M89" s="17">
        <v>491.7</v>
      </c>
      <c r="N89" s="17">
        <v>209</v>
      </c>
      <c r="O89" s="17">
        <v>599</v>
      </c>
      <c r="P89" s="17">
        <v>209</v>
      </c>
      <c r="Q89" s="17">
        <v>599</v>
      </c>
      <c r="R89" s="17">
        <v>4952.4956835000003</v>
      </c>
      <c r="S89" s="17">
        <v>2903.3936927</v>
      </c>
      <c r="T89" s="17">
        <v>3.4435449999999999</v>
      </c>
      <c r="U89" s="17">
        <v>13.554217</v>
      </c>
      <c r="V89" s="17">
        <v>15.132080999999999</v>
      </c>
      <c r="W89" s="17">
        <v>3.6141269999999999</v>
      </c>
      <c r="X89" s="17">
        <v>3.6508440000000002</v>
      </c>
      <c r="Y89" s="17">
        <v>-6.8166890000000002</v>
      </c>
      <c r="Z89" s="15"/>
      <c r="AA89" s="17">
        <v>8.5759000000000007</v>
      </c>
      <c r="AB89" s="17">
        <v>9.1942500000000003</v>
      </c>
      <c r="AC89" s="17">
        <v>1.1166</v>
      </c>
      <c r="AD89" s="17">
        <v>1.29165</v>
      </c>
      <c r="AE89" s="17">
        <v>38.625498</v>
      </c>
      <c r="AF89" s="17">
        <v>0.49075000000000002</v>
      </c>
      <c r="AG89" s="17">
        <v>4.4489000000000001</v>
      </c>
      <c r="AH89" s="17">
        <v>3.2041439999999999</v>
      </c>
      <c r="AI89" s="17">
        <v>1.4996774088882725</v>
      </c>
      <c r="AJ89" s="17">
        <v>6.2730323510155097</v>
      </c>
      <c r="AK89" s="17">
        <v>43.901899999999998</v>
      </c>
      <c r="AL89" s="17">
        <v>337.18639999999999</v>
      </c>
      <c r="AM89" s="17">
        <v>60.018816000000001</v>
      </c>
      <c r="AN89" s="17">
        <v>53.408268</v>
      </c>
      <c r="AO89" s="17">
        <v>15.5</v>
      </c>
      <c r="AP89" s="18"/>
    </row>
    <row r="90" spans="1:42" ht="15.7" customHeight="1" x14ac:dyDescent="0.3">
      <c r="A90" s="15" t="s">
        <v>392</v>
      </c>
      <c r="B90" s="15">
        <v>500180</v>
      </c>
      <c r="C90" s="15" t="s">
        <v>393</v>
      </c>
      <c r="D90" s="15" t="s">
        <v>394</v>
      </c>
      <c r="E90" s="15" t="s">
        <v>127</v>
      </c>
      <c r="F90" s="15" t="s">
        <v>395</v>
      </c>
      <c r="G90" s="16">
        <v>44809</v>
      </c>
      <c r="H90" s="17">
        <v>1495.05</v>
      </c>
      <c r="I90" s="17">
        <v>0.64288100000000004</v>
      </c>
      <c r="J90" s="17">
        <v>1271.5999999999999</v>
      </c>
      <c r="K90" s="17">
        <v>1725</v>
      </c>
      <c r="L90" s="17">
        <v>738.75</v>
      </c>
      <c r="M90" s="17">
        <v>1725</v>
      </c>
      <c r="N90" s="17">
        <v>738.75</v>
      </c>
      <c r="O90" s="17">
        <v>1725</v>
      </c>
      <c r="P90" s="17">
        <v>15.7</v>
      </c>
      <c r="Q90" s="17">
        <v>1725</v>
      </c>
      <c r="R90" s="17">
        <v>832128.75163427996</v>
      </c>
      <c r="S90" s="17">
        <v>898755.87734844</v>
      </c>
      <c r="T90" s="17">
        <v>2.0442290000000001</v>
      </c>
      <c r="U90" s="17">
        <v>4.4102240000000004</v>
      </c>
      <c r="V90" s="17">
        <v>8.3134099999999993</v>
      </c>
      <c r="W90" s="17">
        <v>-5.1394310000000001</v>
      </c>
      <c r="X90" s="17">
        <v>9.9797100000000007</v>
      </c>
      <c r="Y90" s="17">
        <v>11.297363000000001</v>
      </c>
      <c r="Z90" s="17">
        <v>17.618601000000002</v>
      </c>
      <c r="AA90" s="17">
        <v>20.955300000000001</v>
      </c>
      <c r="AB90" s="17">
        <v>26.763249999999999</v>
      </c>
      <c r="AC90" s="17">
        <v>3.2263000000000002</v>
      </c>
      <c r="AD90" s="17">
        <v>3.9862000000000002</v>
      </c>
      <c r="AE90" s="17">
        <v>10.261231</v>
      </c>
      <c r="AF90" s="17">
        <v>1.230197</v>
      </c>
      <c r="AG90" s="17">
        <v>1.0367999999999999</v>
      </c>
      <c r="AH90" s="17">
        <v>12.97292</v>
      </c>
      <c r="AI90" s="17">
        <v>5.9034453024308355</v>
      </c>
      <c r="AJ90" s="17">
        <v>-69.578425967657722</v>
      </c>
      <c r="AK90" s="17">
        <v>71.344800000000006</v>
      </c>
      <c r="AL90" s="17">
        <v>463.39850000000001</v>
      </c>
      <c r="AM90" s="17">
        <v>-21.566279000000002</v>
      </c>
      <c r="AN90" s="17">
        <v>-54.650744000000003</v>
      </c>
      <c r="AO90" s="17">
        <v>15.5</v>
      </c>
      <c r="AP90" s="18"/>
    </row>
    <row r="91" spans="1:42" ht="15.7" customHeight="1" x14ac:dyDescent="0.3">
      <c r="A91" s="15" t="s">
        <v>396</v>
      </c>
      <c r="B91" s="15">
        <v>532955</v>
      </c>
      <c r="C91" s="15" t="s">
        <v>397</v>
      </c>
      <c r="D91" s="15" t="s">
        <v>398</v>
      </c>
      <c r="E91" s="15" t="s">
        <v>127</v>
      </c>
      <c r="F91" s="15" t="s">
        <v>399</v>
      </c>
      <c r="G91" s="16">
        <v>44809</v>
      </c>
      <c r="H91" s="17">
        <v>106.25</v>
      </c>
      <c r="I91" s="17">
        <v>-0.83994400000000002</v>
      </c>
      <c r="J91" s="17">
        <v>82.237499999999997</v>
      </c>
      <c r="K91" s="17">
        <v>126.6375</v>
      </c>
      <c r="L91" s="17">
        <v>59.0625</v>
      </c>
      <c r="M91" s="17">
        <v>126.6375</v>
      </c>
      <c r="N91" s="17">
        <v>59.0625</v>
      </c>
      <c r="O91" s="17">
        <v>138</v>
      </c>
      <c r="P91" s="17">
        <v>19.875</v>
      </c>
      <c r="Q91" s="17">
        <v>167.92500000000001</v>
      </c>
      <c r="R91" s="17">
        <v>27978.005000000001</v>
      </c>
      <c r="S91" s="17">
        <v>358296.26903999998</v>
      </c>
      <c r="T91" s="17">
        <v>-2.163904</v>
      </c>
      <c r="U91" s="17">
        <v>6.7570959999999998</v>
      </c>
      <c r="V91" s="17">
        <v>18.897748</v>
      </c>
      <c r="W91" s="17">
        <v>-8.1577529999999996</v>
      </c>
      <c r="X91" s="17">
        <v>-0.74941000000000002</v>
      </c>
      <c r="Y91" s="17">
        <v>-2.9326500000000002</v>
      </c>
      <c r="Z91" s="17">
        <v>3.984248</v>
      </c>
      <c r="AA91" s="17">
        <v>2.7372999999999998</v>
      </c>
      <c r="AB91" s="17">
        <v>4.2138</v>
      </c>
      <c r="AC91" s="17">
        <v>0.51939999999999997</v>
      </c>
      <c r="AD91" s="17">
        <v>0.65425</v>
      </c>
      <c r="AE91" s="17">
        <v>9.6451879999999992</v>
      </c>
      <c r="AF91" s="17">
        <v>0.28107799999999999</v>
      </c>
      <c r="AG91" s="17">
        <v>10.8</v>
      </c>
      <c r="AH91" s="17">
        <v>10.395531999999999</v>
      </c>
      <c r="AI91" s="17">
        <v>0.71606699670887697</v>
      </c>
      <c r="AJ91" s="17">
        <v>-7.1560856642998916</v>
      </c>
      <c r="AK91" s="17">
        <v>38.816299999999998</v>
      </c>
      <c r="AL91" s="17">
        <v>204.5711</v>
      </c>
      <c r="AM91" s="17">
        <v>-19.79665</v>
      </c>
      <c r="AN91" s="17">
        <v>-20.828945000000001</v>
      </c>
      <c r="AO91" s="17">
        <v>15.3</v>
      </c>
      <c r="AP91" s="18"/>
    </row>
    <row r="92" spans="1:42" ht="15.7" customHeight="1" x14ac:dyDescent="0.3">
      <c r="A92" s="15" t="s">
        <v>400</v>
      </c>
      <c r="B92" s="15">
        <v>500171</v>
      </c>
      <c r="C92" s="15" t="s">
        <v>401</v>
      </c>
      <c r="D92" s="15" t="s">
        <v>402</v>
      </c>
      <c r="E92" s="15" t="s">
        <v>106</v>
      </c>
      <c r="F92" s="15" t="s">
        <v>403</v>
      </c>
      <c r="G92" s="16">
        <v>44809</v>
      </c>
      <c r="H92" s="17">
        <v>617.95000000000005</v>
      </c>
      <c r="I92" s="17">
        <v>0.79106200000000004</v>
      </c>
      <c r="J92" s="17">
        <v>348.5</v>
      </c>
      <c r="K92" s="17">
        <v>695.6</v>
      </c>
      <c r="L92" s="17">
        <v>68.8</v>
      </c>
      <c r="M92" s="17">
        <v>695.6</v>
      </c>
      <c r="N92" s="17">
        <v>68.8</v>
      </c>
      <c r="O92" s="17">
        <v>695.6</v>
      </c>
      <c r="P92" s="17">
        <v>6.5</v>
      </c>
      <c r="Q92" s="17">
        <v>695.6</v>
      </c>
      <c r="R92" s="17">
        <v>5906.7236458699999</v>
      </c>
      <c r="S92" s="17">
        <v>6372.1066107300003</v>
      </c>
      <c r="T92" s="17">
        <v>1.9719469999999999</v>
      </c>
      <c r="U92" s="17">
        <v>1.3198890000000001</v>
      </c>
      <c r="V92" s="17">
        <v>-3.5056210000000001</v>
      </c>
      <c r="W92" s="17">
        <v>64.852608000000004</v>
      </c>
      <c r="X92" s="17">
        <v>46.808216999999999</v>
      </c>
      <c r="Y92" s="17">
        <v>20.933727000000001</v>
      </c>
      <c r="Z92" s="17">
        <v>31.148707999999999</v>
      </c>
      <c r="AA92" s="17">
        <v>6.5609000000000002</v>
      </c>
      <c r="AB92" s="17">
        <v>7.2471500000000004</v>
      </c>
      <c r="AC92" s="17">
        <v>1.7199</v>
      </c>
      <c r="AD92" s="17">
        <v>1.2457499999999999</v>
      </c>
      <c r="AE92" s="17">
        <v>18.550249000000001</v>
      </c>
      <c r="AF92" s="17">
        <v>0.69059300000000001</v>
      </c>
      <c r="AG92" s="17">
        <v>2.427</v>
      </c>
      <c r="AH92" s="17">
        <v>4.9343389999999996</v>
      </c>
      <c r="AI92" s="17">
        <v>1.2769002851099154</v>
      </c>
      <c r="AJ92" s="17">
        <v>9.18019900822169</v>
      </c>
      <c r="AK92" s="17">
        <v>94.088300000000004</v>
      </c>
      <c r="AL92" s="17">
        <v>358.92009999999999</v>
      </c>
      <c r="AM92" s="17">
        <v>67.479810999999998</v>
      </c>
      <c r="AN92" s="17">
        <v>15.937074000000001</v>
      </c>
      <c r="AO92" s="17">
        <v>15</v>
      </c>
      <c r="AP92" s="18"/>
    </row>
    <row r="93" spans="1:42" ht="15.7" customHeight="1" x14ac:dyDescent="0.3">
      <c r="A93" s="15" t="s">
        <v>404</v>
      </c>
      <c r="B93" s="15">
        <v>532644</v>
      </c>
      <c r="C93" s="15" t="s">
        <v>405</v>
      </c>
      <c r="D93" s="15" t="s">
        <v>406</v>
      </c>
      <c r="E93" s="15" t="s">
        <v>142</v>
      </c>
      <c r="F93" s="15" t="s">
        <v>143</v>
      </c>
      <c r="G93" s="16">
        <v>44809</v>
      </c>
      <c r="H93" s="17">
        <v>2699.7</v>
      </c>
      <c r="I93" s="17">
        <v>-0.20515700000000001</v>
      </c>
      <c r="J93" s="17">
        <v>2003.7</v>
      </c>
      <c r="K93" s="17">
        <v>3838</v>
      </c>
      <c r="L93" s="17">
        <v>795.25</v>
      </c>
      <c r="M93" s="17">
        <v>3838</v>
      </c>
      <c r="N93" s="17">
        <v>649.54999999999995</v>
      </c>
      <c r="O93" s="17">
        <v>3838</v>
      </c>
      <c r="P93" s="17">
        <v>31.25</v>
      </c>
      <c r="Q93" s="17">
        <v>3838</v>
      </c>
      <c r="R93" s="17">
        <v>20819.930231949998</v>
      </c>
      <c r="S93" s="17">
        <v>24213.72867534</v>
      </c>
      <c r="T93" s="17">
        <v>1.85049</v>
      </c>
      <c r="U93" s="17">
        <v>6.4298669999999998</v>
      </c>
      <c r="V93" s="17">
        <v>25.863074000000001</v>
      </c>
      <c r="W93" s="17">
        <v>-22.862407999999999</v>
      </c>
      <c r="X93" s="17">
        <v>39.312198000000002</v>
      </c>
      <c r="Y93" s="17">
        <v>21.835466</v>
      </c>
      <c r="Z93" s="17">
        <v>29.305952999999999</v>
      </c>
      <c r="AA93" s="17">
        <v>31.648</v>
      </c>
      <c r="AB93" s="17">
        <v>23.937449999999998</v>
      </c>
      <c r="AC93" s="17">
        <v>4.6413000000000002</v>
      </c>
      <c r="AD93" s="17">
        <v>3.6242000000000001</v>
      </c>
      <c r="AE93" s="17">
        <v>5.7246980000000001</v>
      </c>
      <c r="AF93" s="17">
        <v>1.000726</v>
      </c>
      <c r="AG93" s="17">
        <v>0.55549999999999999</v>
      </c>
      <c r="AH93" s="17">
        <v>14.980238999999999</v>
      </c>
      <c r="AI93" s="17">
        <v>2.4361243859734931</v>
      </c>
      <c r="AJ93" s="17">
        <v>23.700433521256468</v>
      </c>
      <c r="AK93" s="17">
        <v>85.139600000000002</v>
      </c>
      <c r="AL93" s="17">
        <v>580.54280000000006</v>
      </c>
      <c r="AM93" s="17">
        <v>113.689831</v>
      </c>
      <c r="AN93" s="17">
        <v>-124.589968</v>
      </c>
      <c r="AO93" s="17">
        <v>15</v>
      </c>
      <c r="AP93" s="18"/>
    </row>
    <row r="94" spans="1:42" ht="15.7" customHeight="1" x14ac:dyDescent="0.3">
      <c r="A94" s="15" t="s">
        <v>407</v>
      </c>
      <c r="B94" s="15">
        <v>539871</v>
      </c>
      <c r="C94" s="15" t="s">
        <v>408</v>
      </c>
      <c r="D94" s="15" t="s">
        <v>409</v>
      </c>
      <c r="E94" s="15" t="s">
        <v>76</v>
      </c>
      <c r="F94" s="15" t="s">
        <v>410</v>
      </c>
      <c r="G94" s="16">
        <v>44809</v>
      </c>
      <c r="H94" s="17">
        <v>631.04999999999995</v>
      </c>
      <c r="I94" s="17">
        <v>1.7822579999999999</v>
      </c>
      <c r="J94" s="17">
        <v>600.9</v>
      </c>
      <c r="K94" s="17">
        <v>1311.55</v>
      </c>
      <c r="L94" s="17">
        <v>409.6</v>
      </c>
      <c r="M94" s="17">
        <v>1465.9</v>
      </c>
      <c r="N94" s="17">
        <v>406.65</v>
      </c>
      <c r="O94" s="17">
        <v>1465.9</v>
      </c>
      <c r="P94" s="17">
        <v>406.65</v>
      </c>
      <c r="Q94" s="17">
        <v>1465.9</v>
      </c>
      <c r="R94" s="17">
        <v>3347.4583323000002</v>
      </c>
      <c r="S94" s="17">
        <v>3141.1511006599999</v>
      </c>
      <c r="T94" s="17">
        <v>0.54170300000000005</v>
      </c>
      <c r="U94" s="17">
        <v>0.61383900000000002</v>
      </c>
      <c r="V94" s="17">
        <v>-0.42603600000000003</v>
      </c>
      <c r="W94" s="17">
        <v>-49.868923000000002</v>
      </c>
      <c r="X94" s="17">
        <v>10.339834</v>
      </c>
      <c r="Y94" s="17">
        <v>-1.355057</v>
      </c>
      <c r="Z94" s="15"/>
      <c r="AA94" s="17">
        <v>23.540500000000002</v>
      </c>
      <c r="AB94" s="17">
        <v>31.133050000000001</v>
      </c>
      <c r="AC94" s="17">
        <v>6.1466000000000003</v>
      </c>
      <c r="AD94" s="17">
        <v>7.6645500000000002</v>
      </c>
      <c r="AE94" s="17">
        <v>6.3534449999999998</v>
      </c>
      <c r="AF94" s="17">
        <v>0.96821500000000005</v>
      </c>
      <c r="AG94" s="17">
        <v>2.3772000000000002</v>
      </c>
      <c r="AH94" s="17">
        <v>14.320921999999999</v>
      </c>
      <c r="AI94" s="17">
        <v>6.0646755784839481</v>
      </c>
      <c r="AJ94" s="17">
        <v>29.516430052905388</v>
      </c>
      <c r="AK94" s="17">
        <v>26.879200000000001</v>
      </c>
      <c r="AL94" s="17">
        <v>102.9431</v>
      </c>
      <c r="AM94" s="17">
        <v>21.438562999999998</v>
      </c>
      <c r="AN94" s="17">
        <v>17.606805000000001</v>
      </c>
      <c r="AO94" s="17">
        <v>15</v>
      </c>
      <c r="AP94" s="18"/>
    </row>
    <row r="95" spans="1:42" ht="15.7" customHeight="1" x14ac:dyDescent="0.3">
      <c r="A95" s="15" t="s">
        <v>411</v>
      </c>
      <c r="B95" s="15">
        <v>532898</v>
      </c>
      <c r="C95" s="15" t="s">
        <v>412</v>
      </c>
      <c r="D95" s="15" t="s">
        <v>413</v>
      </c>
      <c r="E95" s="15" t="s">
        <v>304</v>
      </c>
      <c r="F95" s="15" t="s">
        <v>414</v>
      </c>
      <c r="G95" s="16">
        <v>44809</v>
      </c>
      <c r="H95" s="17">
        <v>223.4</v>
      </c>
      <c r="I95" s="17">
        <v>-0.35682399999999997</v>
      </c>
      <c r="J95" s="17">
        <v>170.2</v>
      </c>
      <c r="K95" s="17">
        <v>248.35</v>
      </c>
      <c r="L95" s="17">
        <v>91.612499999999997</v>
      </c>
      <c r="M95" s="17">
        <v>248.35</v>
      </c>
      <c r="N95" s="17">
        <v>91.612499999999997</v>
      </c>
      <c r="O95" s="17">
        <v>248.35</v>
      </c>
      <c r="P95" s="17">
        <v>38.8125</v>
      </c>
      <c r="Q95" s="17">
        <v>248.35</v>
      </c>
      <c r="R95" s="17">
        <v>156006.00330336002</v>
      </c>
      <c r="S95" s="17">
        <v>286006.74321087997</v>
      </c>
      <c r="T95" s="17">
        <v>-3.0592320000000002</v>
      </c>
      <c r="U95" s="17">
        <v>1.1775359999999999</v>
      </c>
      <c r="V95" s="17">
        <v>-1.150442</v>
      </c>
      <c r="W95" s="17">
        <v>27.257192</v>
      </c>
      <c r="X95" s="17">
        <v>14.795641</v>
      </c>
      <c r="Y95" s="17">
        <v>6.4811180000000004</v>
      </c>
      <c r="Z95" s="17">
        <v>9.1635220000000004</v>
      </c>
      <c r="AA95" s="17">
        <v>10.004200000000001</v>
      </c>
      <c r="AB95" s="17">
        <v>10.317449999999999</v>
      </c>
      <c r="AC95" s="17">
        <v>2.3732000000000002</v>
      </c>
      <c r="AD95" s="17">
        <v>1.9359</v>
      </c>
      <c r="AE95" s="17">
        <v>9.1388549999999995</v>
      </c>
      <c r="AF95" s="17">
        <v>0.55472699999999997</v>
      </c>
      <c r="AG95" s="17">
        <v>6.5951000000000004</v>
      </c>
      <c r="AH95" s="17">
        <v>7.5290020000000002</v>
      </c>
      <c r="AI95" s="17">
        <v>3.6876431903637084</v>
      </c>
      <c r="AJ95" s="17">
        <v>5.9718599676980748</v>
      </c>
      <c r="AK95" s="17">
        <v>22.355599999999999</v>
      </c>
      <c r="AL95" s="17">
        <v>94.239400000000003</v>
      </c>
      <c r="AM95" s="17">
        <v>37.450659000000002</v>
      </c>
      <c r="AN95" s="17">
        <v>21.934241</v>
      </c>
      <c r="AO95" s="17">
        <v>14.75</v>
      </c>
      <c r="AP95" s="18"/>
    </row>
    <row r="96" spans="1:42" ht="15.7" customHeight="1" x14ac:dyDescent="0.3">
      <c r="A96" s="15" t="s">
        <v>415</v>
      </c>
      <c r="B96" s="15">
        <v>526371</v>
      </c>
      <c r="C96" s="15" t="s">
        <v>416</v>
      </c>
      <c r="D96" s="15" t="s">
        <v>417</v>
      </c>
      <c r="E96" s="15" t="s">
        <v>209</v>
      </c>
      <c r="F96" s="15" t="s">
        <v>418</v>
      </c>
      <c r="G96" s="16">
        <v>44809</v>
      </c>
      <c r="H96" s="17">
        <v>122.5</v>
      </c>
      <c r="I96" s="17">
        <v>0.40983599999999998</v>
      </c>
      <c r="J96" s="17">
        <v>99.6</v>
      </c>
      <c r="K96" s="17">
        <v>175.4</v>
      </c>
      <c r="L96" s="17">
        <v>61.55</v>
      </c>
      <c r="M96" s="17">
        <v>213.2</v>
      </c>
      <c r="N96" s="17">
        <v>61.55</v>
      </c>
      <c r="O96" s="17">
        <v>213.2</v>
      </c>
      <c r="P96" s="17">
        <v>0.403333</v>
      </c>
      <c r="Q96" s="17">
        <v>571.79999999999995</v>
      </c>
      <c r="R96" s="17">
        <v>35885.268633250002</v>
      </c>
      <c r="S96" s="17">
        <v>31223.245311499999</v>
      </c>
      <c r="T96" s="17">
        <v>-0.36600199999999999</v>
      </c>
      <c r="U96" s="17">
        <v>14.05959</v>
      </c>
      <c r="V96" s="17">
        <v>-3.4292470000000002</v>
      </c>
      <c r="W96" s="17">
        <v>-20.763259999999999</v>
      </c>
      <c r="X96" s="17">
        <v>15.453652</v>
      </c>
      <c r="Y96" s="17">
        <v>-1.8517049999999999</v>
      </c>
      <c r="Z96" s="17">
        <v>-4.2360810000000004</v>
      </c>
      <c r="AA96" s="17">
        <v>4.6999000000000004</v>
      </c>
      <c r="AB96" s="17">
        <v>7.5648499999999999</v>
      </c>
      <c r="AC96" s="17">
        <v>0.98440000000000005</v>
      </c>
      <c r="AD96" s="17">
        <v>1.2138</v>
      </c>
      <c r="AE96" s="17">
        <v>36.413567</v>
      </c>
      <c r="AF96" s="17">
        <v>0.159551</v>
      </c>
      <c r="AG96" s="17">
        <v>12.037599999999999</v>
      </c>
      <c r="AH96" s="17">
        <v>2.8320150000000002</v>
      </c>
      <c r="AI96" s="17">
        <v>1.4867580148334956</v>
      </c>
      <c r="AJ96" s="17">
        <v>4.69741819121628</v>
      </c>
      <c r="AK96" s="17">
        <v>26.053599999999999</v>
      </c>
      <c r="AL96" s="17">
        <v>124.3929</v>
      </c>
      <c r="AM96" s="17">
        <v>26.066673000000002</v>
      </c>
      <c r="AN96" s="17">
        <v>17.281196000000001</v>
      </c>
      <c r="AO96" s="17">
        <v>14.74</v>
      </c>
      <c r="AP96" s="18"/>
    </row>
    <row r="97" spans="1:42" ht="15.7" customHeight="1" x14ac:dyDescent="0.3">
      <c r="A97" s="15" t="s">
        <v>419</v>
      </c>
      <c r="B97" s="15">
        <v>523367</v>
      </c>
      <c r="C97" s="15" t="s">
        <v>420</v>
      </c>
      <c r="D97" s="15" t="s">
        <v>421</v>
      </c>
      <c r="E97" s="15" t="s">
        <v>376</v>
      </c>
      <c r="F97" s="15" t="s">
        <v>376</v>
      </c>
      <c r="G97" s="16">
        <v>44809</v>
      </c>
      <c r="H97" s="17">
        <v>1052.25</v>
      </c>
      <c r="I97" s="17">
        <v>2.8592379999999999</v>
      </c>
      <c r="J97" s="17">
        <v>895</v>
      </c>
      <c r="K97" s="17">
        <v>1263.8499999999999</v>
      </c>
      <c r="L97" s="17">
        <v>172.6</v>
      </c>
      <c r="M97" s="17">
        <v>1263.8499999999999</v>
      </c>
      <c r="N97" s="17">
        <v>172.6</v>
      </c>
      <c r="O97" s="17">
        <v>1263.8499999999999</v>
      </c>
      <c r="P97" s="17">
        <v>4</v>
      </c>
      <c r="Q97" s="17">
        <v>1263.8499999999999</v>
      </c>
      <c r="R97" s="17">
        <v>16409.028096599999</v>
      </c>
      <c r="S97" s="17">
        <v>15929.719182880001</v>
      </c>
      <c r="T97" s="17">
        <v>1.129265</v>
      </c>
      <c r="U97" s="17">
        <v>0.32416499999999998</v>
      </c>
      <c r="V97" s="17">
        <v>5.472861</v>
      </c>
      <c r="W97" s="17">
        <v>17.040209000000001</v>
      </c>
      <c r="X97" s="17">
        <v>41.858229000000001</v>
      </c>
      <c r="Y97" s="17">
        <v>21.097943000000001</v>
      </c>
      <c r="Z97" s="15"/>
      <c r="AA97" s="17">
        <v>13.975899999999999</v>
      </c>
      <c r="AB97" s="17">
        <v>9.8333499999999994</v>
      </c>
      <c r="AC97" s="17">
        <v>2.8250999999999999</v>
      </c>
      <c r="AD97" s="17">
        <v>1.89435</v>
      </c>
      <c r="AE97" s="17">
        <v>11.730429000000001</v>
      </c>
      <c r="AF97" s="17">
        <v>1.041337</v>
      </c>
      <c r="AG97" s="17">
        <v>1.4021999999999999</v>
      </c>
      <c r="AH97" s="17">
        <v>7.762454</v>
      </c>
      <c r="AI97" s="17">
        <v>1.5245817926278713</v>
      </c>
      <c r="AJ97" s="17">
        <v>13.402126904341861</v>
      </c>
      <c r="AK97" s="17">
        <v>74.607100000000003</v>
      </c>
      <c r="AL97" s="17">
        <v>369.08510000000001</v>
      </c>
      <c r="AM97" s="17">
        <v>78.509778999999995</v>
      </c>
      <c r="AN97" s="17">
        <v>13.637703999999999</v>
      </c>
      <c r="AO97" s="17">
        <v>14.7</v>
      </c>
      <c r="AP97" s="18"/>
    </row>
    <row r="98" spans="1:42" ht="15.7" customHeight="1" x14ac:dyDescent="0.3">
      <c r="A98" s="15" t="s">
        <v>422</v>
      </c>
      <c r="B98" s="15">
        <v>500472</v>
      </c>
      <c r="C98" s="15" t="s">
        <v>423</v>
      </c>
      <c r="D98" s="15" t="s">
        <v>424</v>
      </c>
      <c r="E98" s="15" t="s">
        <v>137</v>
      </c>
      <c r="F98" s="15" t="s">
        <v>387</v>
      </c>
      <c r="G98" s="16">
        <v>44809</v>
      </c>
      <c r="H98" s="17">
        <v>4890.2</v>
      </c>
      <c r="I98" s="17">
        <v>-0.73683100000000001</v>
      </c>
      <c r="J98" s="17">
        <v>2855.35</v>
      </c>
      <c r="K98" s="17">
        <v>4990</v>
      </c>
      <c r="L98" s="17">
        <v>1230</v>
      </c>
      <c r="M98" s="17">
        <v>4990</v>
      </c>
      <c r="N98" s="17">
        <v>1230</v>
      </c>
      <c r="O98" s="17">
        <v>4990</v>
      </c>
      <c r="P98" s="17">
        <v>25.25</v>
      </c>
      <c r="Q98" s="17">
        <v>4990</v>
      </c>
      <c r="R98" s="17">
        <v>24176.152666260001</v>
      </c>
      <c r="S98" s="17">
        <v>23980.706161785001</v>
      </c>
      <c r="T98" s="17">
        <v>3.835823</v>
      </c>
      <c r="U98" s="17">
        <v>13.622528000000001</v>
      </c>
      <c r="V98" s="17">
        <v>40.729230000000001</v>
      </c>
      <c r="W98" s="17">
        <v>51.413443999999998</v>
      </c>
      <c r="X98" s="17">
        <v>37.645980999999999</v>
      </c>
      <c r="Y98" s="17">
        <v>26.226800000000001</v>
      </c>
      <c r="Z98" s="17">
        <v>23.166423999999999</v>
      </c>
      <c r="AA98" s="17">
        <v>54.443399999999997</v>
      </c>
      <c r="AB98" s="17">
        <v>33.486150000000002</v>
      </c>
      <c r="AC98" s="17">
        <v>12.0229</v>
      </c>
      <c r="AD98" s="17">
        <v>5.8092499999999996</v>
      </c>
      <c r="AE98" s="17">
        <v>2.755328</v>
      </c>
      <c r="AF98" s="17">
        <v>5.3739920000000003</v>
      </c>
      <c r="AG98" s="17">
        <v>0.29720000000000002</v>
      </c>
      <c r="AH98" s="17">
        <v>36.192376000000003</v>
      </c>
      <c r="AI98" s="17">
        <v>6.0033653662089348</v>
      </c>
      <c r="AJ98" s="17">
        <v>423.47438546610613</v>
      </c>
      <c r="AK98" s="17">
        <v>90.0017</v>
      </c>
      <c r="AL98" s="17">
        <v>407.5548</v>
      </c>
      <c r="AM98" s="17">
        <v>11.547330000000001</v>
      </c>
      <c r="AN98" s="17">
        <v>-0.16383500000000001</v>
      </c>
      <c r="AO98" s="17">
        <v>14.5</v>
      </c>
      <c r="AP98" s="18"/>
    </row>
    <row r="99" spans="1:42" ht="15.7" customHeight="1" x14ac:dyDescent="0.3">
      <c r="A99" s="15" t="s">
        <v>425</v>
      </c>
      <c r="B99" s="15">
        <v>533106</v>
      </c>
      <c r="C99" s="15" t="s">
        <v>426</v>
      </c>
      <c r="D99" s="15" t="s">
        <v>427</v>
      </c>
      <c r="E99" s="15" t="s">
        <v>304</v>
      </c>
      <c r="F99" s="15" t="s">
        <v>428</v>
      </c>
      <c r="G99" s="16">
        <v>44809</v>
      </c>
      <c r="H99" s="17">
        <v>193.45</v>
      </c>
      <c r="I99" s="17">
        <v>1.415465</v>
      </c>
      <c r="J99" s="17">
        <v>169.6</v>
      </c>
      <c r="K99" s="17">
        <v>306</v>
      </c>
      <c r="L99" s="17">
        <v>63.5</v>
      </c>
      <c r="M99" s="17">
        <v>306</v>
      </c>
      <c r="N99" s="17">
        <v>63.5</v>
      </c>
      <c r="O99" s="17">
        <v>306</v>
      </c>
      <c r="P99" s="17">
        <v>63.5</v>
      </c>
      <c r="Q99" s="17">
        <v>334.97500000000002</v>
      </c>
      <c r="R99" s="17">
        <v>20961.552400019998</v>
      </c>
      <c r="S99" s="17">
        <v>34992.309075550002</v>
      </c>
      <c r="T99" s="17">
        <v>1.1503270000000001</v>
      </c>
      <c r="U99" s="17">
        <v>2.92631</v>
      </c>
      <c r="V99" s="17">
        <v>-22.912931</v>
      </c>
      <c r="W99" s="17">
        <v>7.531962</v>
      </c>
      <c r="X99" s="17">
        <v>9.4980030000000006</v>
      </c>
      <c r="Y99" s="17">
        <v>-1.214081</v>
      </c>
      <c r="Z99" s="17">
        <v>-2.318746</v>
      </c>
      <c r="AA99" s="17">
        <v>2.8433000000000002</v>
      </c>
      <c r="AB99" s="17">
        <v>5.6863999999999999</v>
      </c>
      <c r="AC99" s="17">
        <v>0.622</v>
      </c>
      <c r="AD99" s="17">
        <v>0.68179999999999996</v>
      </c>
      <c r="AE99" s="17">
        <v>38.824477999999999</v>
      </c>
      <c r="AF99" s="17">
        <v>6.4813999999999997E-2</v>
      </c>
      <c r="AG99" s="17">
        <v>7.3719999999999999</v>
      </c>
      <c r="AH99" s="17">
        <v>2.4356469999999999</v>
      </c>
      <c r="AI99" s="17">
        <v>0.59253178050302113</v>
      </c>
      <c r="AJ99" s="17">
        <v>2.2516133827899676</v>
      </c>
      <c r="AK99" s="17">
        <v>67.984499999999997</v>
      </c>
      <c r="AL99" s="17">
        <v>310.7955</v>
      </c>
      <c r="AM99" s="17">
        <v>85.849170999999998</v>
      </c>
      <c r="AN99" s="17">
        <v>45.239623000000002</v>
      </c>
      <c r="AO99" s="17">
        <v>14.25</v>
      </c>
      <c r="AP99" s="18"/>
    </row>
    <row r="100" spans="1:42" ht="15.7" customHeight="1" x14ac:dyDescent="0.3">
      <c r="A100" s="15" t="s">
        <v>429</v>
      </c>
      <c r="B100" s="15">
        <v>533573</v>
      </c>
      <c r="C100" s="15" t="s">
        <v>430</v>
      </c>
      <c r="D100" s="15" t="s">
        <v>431</v>
      </c>
      <c r="E100" s="15" t="s">
        <v>76</v>
      </c>
      <c r="F100" s="15" t="s">
        <v>77</v>
      </c>
      <c r="G100" s="16">
        <v>44809</v>
      </c>
      <c r="H100" s="17">
        <v>640</v>
      </c>
      <c r="I100" s="17">
        <v>-0.605684</v>
      </c>
      <c r="J100" s="17">
        <v>635.20000000000005</v>
      </c>
      <c r="K100" s="17">
        <v>864.05</v>
      </c>
      <c r="L100" s="17">
        <v>434.8</v>
      </c>
      <c r="M100" s="17">
        <v>1150</v>
      </c>
      <c r="N100" s="17">
        <v>412.4</v>
      </c>
      <c r="O100" s="17">
        <v>1150</v>
      </c>
      <c r="P100" s="17">
        <v>31</v>
      </c>
      <c r="Q100" s="17">
        <v>1150</v>
      </c>
      <c r="R100" s="17">
        <v>12591.833723440001</v>
      </c>
      <c r="S100" s="17">
        <v>12860.7311075</v>
      </c>
      <c r="T100" s="17">
        <v>-1.689708</v>
      </c>
      <c r="U100" s="17">
        <v>-8.9551180000000006</v>
      </c>
      <c r="V100" s="17">
        <v>-12.436722</v>
      </c>
      <c r="W100" s="17">
        <v>-17.392707000000001</v>
      </c>
      <c r="X100" s="17">
        <v>9.0623740000000002</v>
      </c>
      <c r="Y100" s="17">
        <v>4.5190830000000002</v>
      </c>
      <c r="Z100" s="17">
        <v>24.094791000000001</v>
      </c>
      <c r="AA100" s="17">
        <v>39.936</v>
      </c>
      <c r="AB100" s="17">
        <v>18.491800000000001</v>
      </c>
      <c r="AC100" s="17">
        <v>2.4314</v>
      </c>
      <c r="AD100" s="17">
        <v>3.8447</v>
      </c>
      <c r="AE100" s="17">
        <v>3.2556919999999998</v>
      </c>
      <c r="AF100" s="17">
        <v>-11.796659999999999</v>
      </c>
      <c r="AG100" s="17">
        <v>1.5624</v>
      </c>
      <c r="AH100" s="17">
        <v>18.306569</v>
      </c>
      <c r="AI100" s="17">
        <v>2.4021506941070987</v>
      </c>
      <c r="AJ100" s="17">
        <v>8.6046233537700392</v>
      </c>
      <c r="AK100" s="17">
        <v>16.040600000000001</v>
      </c>
      <c r="AL100" s="17">
        <v>263.4717</v>
      </c>
      <c r="AM100" s="17">
        <v>74.453320000000005</v>
      </c>
      <c r="AN100" s="17">
        <v>44.683795000000003</v>
      </c>
      <c r="AO100" s="17">
        <v>14</v>
      </c>
      <c r="AP100" s="18"/>
    </row>
    <row r="101" spans="1:42" ht="15.7" customHeight="1" x14ac:dyDescent="0.3">
      <c r="A101" s="15" t="s">
        <v>432</v>
      </c>
      <c r="B101" s="15">
        <v>507717</v>
      </c>
      <c r="C101" s="15" t="s">
        <v>433</v>
      </c>
      <c r="D101" s="15" t="s">
        <v>434</v>
      </c>
      <c r="E101" s="15" t="s">
        <v>106</v>
      </c>
      <c r="F101" s="15" t="s">
        <v>107</v>
      </c>
      <c r="G101" s="16">
        <v>44809</v>
      </c>
      <c r="H101" s="17">
        <v>740.55</v>
      </c>
      <c r="I101" s="17">
        <v>3.004381</v>
      </c>
      <c r="J101" s="17">
        <v>662.75</v>
      </c>
      <c r="K101" s="17">
        <v>860</v>
      </c>
      <c r="L101" s="17">
        <v>261</v>
      </c>
      <c r="M101" s="17">
        <v>1053.9000000000001</v>
      </c>
      <c r="N101" s="17">
        <v>261</v>
      </c>
      <c r="O101" s="17">
        <v>1053.9000000000001</v>
      </c>
      <c r="P101" s="17">
        <v>1.2</v>
      </c>
      <c r="Q101" s="17">
        <v>1053.9000000000001</v>
      </c>
      <c r="R101" s="17">
        <v>3449.3577838199999</v>
      </c>
      <c r="S101" s="17">
        <v>3159.8290939200001</v>
      </c>
      <c r="T101" s="17">
        <v>4.2514250000000002</v>
      </c>
      <c r="U101" s="17">
        <v>7.0468339999999996</v>
      </c>
      <c r="V101" s="17">
        <v>5.371372</v>
      </c>
      <c r="W101" s="17">
        <v>-9.7990259999999996</v>
      </c>
      <c r="X101" s="17">
        <v>33.550204000000001</v>
      </c>
      <c r="Y101" s="17">
        <v>1.687765</v>
      </c>
      <c r="Z101" s="17">
        <v>23.461397000000002</v>
      </c>
      <c r="AA101" s="17">
        <v>16.421099999999999</v>
      </c>
      <c r="AB101" s="17">
        <v>17.58775</v>
      </c>
      <c r="AC101" s="17">
        <v>3.4062000000000001</v>
      </c>
      <c r="AD101" s="17">
        <v>3.8563499999999999</v>
      </c>
      <c r="AE101" s="17">
        <v>9.9322189999999999</v>
      </c>
      <c r="AF101" s="17">
        <v>1.443106</v>
      </c>
      <c r="AG101" s="17">
        <v>1.8906000000000001</v>
      </c>
      <c r="AH101" s="17">
        <v>10.655623</v>
      </c>
      <c r="AI101" s="17">
        <v>2.2893233184908892</v>
      </c>
      <c r="AJ101" s="17">
        <v>33.080288665542049</v>
      </c>
      <c r="AK101" s="17">
        <v>44.9574</v>
      </c>
      <c r="AL101" s="17">
        <v>216.7372</v>
      </c>
      <c r="AM101" s="17">
        <v>22.386358999999999</v>
      </c>
      <c r="AN101" s="17">
        <v>13.655549000000001</v>
      </c>
      <c r="AO101" s="17">
        <v>14</v>
      </c>
      <c r="AP101" s="18"/>
    </row>
    <row r="102" spans="1:42" ht="15.7" customHeight="1" x14ac:dyDescent="0.3">
      <c r="A102" s="15" t="s">
        <v>435</v>
      </c>
      <c r="B102" s="15">
        <v>500104</v>
      </c>
      <c r="C102" s="15" t="s">
        <v>436</v>
      </c>
      <c r="D102" s="15" t="s">
        <v>437</v>
      </c>
      <c r="E102" s="15" t="s">
        <v>304</v>
      </c>
      <c r="F102" s="15" t="s">
        <v>383</v>
      </c>
      <c r="G102" s="16">
        <v>44809</v>
      </c>
      <c r="H102" s="17">
        <v>238.65</v>
      </c>
      <c r="I102" s="17">
        <v>0.125865</v>
      </c>
      <c r="J102" s="17">
        <v>206.5</v>
      </c>
      <c r="K102" s="17">
        <v>354.8</v>
      </c>
      <c r="L102" s="17">
        <v>150</v>
      </c>
      <c r="M102" s="17">
        <v>354.8</v>
      </c>
      <c r="N102" s="17">
        <v>150</v>
      </c>
      <c r="O102" s="17">
        <v>485.4</v>
      </c>
      <c r="P102" s="17">
        <v>20.988889</v>
      </c>
      <c r="Q102" s="17">
        <v>493</v>
      </c>
      <c r="R102" s="17">
        <v>33853.656253424997</v>
      </c>
      <c r="S102" s="17">
        <v>73139.061577900007</v>
      </c>
      <c r="T102" s="17">
        <v>-1.1596599999999999</v>
      </c>
      <c r="U102" s="17">
        <v>-2.5122550000000001</v>
      </c>
      <c r="V102" s="17">
        <v>2.468871</v>
      </c>
      <c r="W102" s="17">
        <v>-13.516940999999999</v>
      </c>
      <c r="X102" s="17">
        <v>-2.4643259999999998</v>
      </c>
      <c r="Y102" s="17">
        <v>-12.915732</v>
      </c>
      <c r="Z102" s="17">
        <v>13.581009</v>
      </c>
      <c r="AA102" s="15"/>
      <c r="AB102" s="17">
        <v>6.0060000000000002</v>
      </c>
      <c r="AC102" s="17">
        <v>1.0884</v>
      </c>
      <c r="AD102" s="17">
        <v>1.1479999999999999</v>
      </c>
      <c r="AE102" s="17">
        <v>-6.5219279999999999</v>
      </c>
      <c r="AF102" s="15"/>
      <c r="AG102" s="17">
        <v>5.8651</v>
      </c>
      <c r="AH102" s="17">
        <v>-24.217670999999999</v>
      </c>
      <c r="AI102" s="17">
        <v>8.125543210326136E-2</v>
      </c>
      <c r="AJ102" s="17">
        <v>2.1412500800699927</v>
      </c>
      <c r="AK102" s="17">
        <v>-23.0291</v>
      </c>
      <c r="AL102" s="17">
        <v>219.72120000000001</v>
      </c>
      <c r="AM102" s="17">
        <v>111.453456</v>
      </c>
      <c r="AN102" s="17">
        <v>21.439992</v>
      </c>
      <c r="AO102" s="17">
        <v>14</v>
      </c>
      <c r="AP102" s="18"/>
    </row>
    <row r="103" spans="1:42" ht="15.7" customHeight="1" x14ac:dyDescent="0.3">
      <c r="A103" s="15" t="s">
        <v>438</v>
      </c>
      <c r="B103" s="15">
        <v>542652</v>
      </c>
      <c r="C103" s="15" t="s">
        <v>439</v>
      </c>
      <c r="D103" s="15" t="s">
        <v>440</v>
      </c>
      <c r="E103" s="15" t="s">
        <v>137</v>
      </c>
      <c r="F103" s="15" t="s">
        <v>441</v>
      </c>
      <c r="G103" s="16">
        <v>44809</v>
      </c>
      <c r="H103" s="17">
        <v>2498.85</v>
      </c>
      <c r="I103" s="17">
        <v>1.0269060000000001</v>
      </c>
      <c r="J103" s="17">
        <v>2043.85</v>
      </c>
      <c r="K103" s="17">
        <v>2820.05</v>
      </c>
      <c r="L103" s="17">
        <v>570</v>
      </c>
      <c r="M103" s="17">
        <v>2820.05</v>
      </c>
      <c r="N103" s="15"/>
      <c r="O103" s="15"/>
      <c r="P103" s="17">
        <v>525.04999999999995</v>
      </c>
      <c r="Q103" s="17">
        <v>2820.05</v>
      </c>
      <c r="R103" s="17">
        <v>37369.257054870002</v>
      </c>
      <c r="S103" s="17">
        <v>35943.046503949998</v>
      </c>
      <c r="T103" s="17">
        <v>3.7577590000000001</v>
      </c>
      <c r="U103" s="17">
        <v>5.2258129999999996</v>
      </c>
      <c r="V103" s="17">
        <v>1.833853</v>
      </c>
      <c r="W103" s="17">
        <v>11.940599000000001</v>
      </c>
      <c r="X103" s="17">
        <v>60.578589000000001</v>
      </c>
      <c r="Y103" s="15"/>
      <c r="Z103" s="15"/>
      <c r="AA103" s="17">
        <v>35.442999999999998</v>
      </c>
      <c r="AB103" s="17">
        <v>24.798749999999998</v>
      </c>
      <c r="AC103" s="17">
        <v>6.5186999999999999</v>
      </c>
      <c r="AD103" s="17">
        <v>4.7027999999999999</v>
      </c>
      <c r="AE103" s="17">
        <v>4.035914</v>
      </c>
      <c r="AF103" s="17">
        <v>1.4676990000000001</v>
      </c>
      <c r="AG103" s="17">
        <v>0.56059999999999999</v>
      </c>
      <c r="AH103" s="17">
        <v>23.022836999999999</v>
      </c>
      <c r="AI103" s="17">
        <v>2.8294254172156661</v>
      </c>
      <c r="AJ103" s="17">
        <v>73.042325233175205</v>
      </c>
      <c r="AK103" s="17">
        <v>70.461100000000002</v>
      </c>
      <c r="AL103" s="17">
        <v>383.1044</v>
      </c>
      <c r="AM103" s="17">
        <v>34.234524</v>
      </c>
      <c r="AN103" s="17">
        <v>2.1740059999999999</v>
      </c>
      <c r="AO103" s="17">
        <v>14</v>
      </c>
      <c r="AP103" s="18"/>
    </row>
    <row r="104" spans="1:42" ht="15.7" customHeight="1" x14ac:dyDescent="0.3">
      <c r="A104" s="15" t="s">
        <v>442</v>
      </c>
      <c r="B104" s="15">
        <v>520111</v>
      </c>
      <c r="C104" s="15" t="s">
        <v>443</v>
      </c>
      <c r="D104" s="15" t="s">
        <v>444</v>
      </c>
      <c r="E104" s="15" t="s">
        <v>209</v>
      </c>
      <c r="F104" s="15" t="s">
        <v>445</v>
      </c>
      <c r="G104" s="16">
        <v>44809</v>
      </c>
      <c r="H104" s="17">
        <v>1877.7</v>
      </c>
      <c r="I104" s="17">
        <v>2.421862</v>
      </c>
      <c r="J104" s="17">
        <v>1237.0666670000001</v>
      </c>
      <c r="K104" s="17">
        <v>1939</v>
      </c>
      <c r="L104" s="17">
        <v>477.03333300000003</v>
      </c>
      <c r="M104" s="17">
        <v>1939</v>
      </c>
      <c r="N104" s="17">
        <v>477.03333300000003</v>
      </c>
      <c r="O104" s="17">
        <v>1939</v>
      </c>
      <c r="P104" s="17">
        <v>0.92</v>
      </c>
      <c r="Q104" s="17">
        <v>1939</v>
      </c>
      <c r="R104" s="17">
        <v>13161.17484</v>
      </c>
      <c r="S104" s="17">
        <v>12833.65796</v>
      </c>
      <c r="T104" s="17">
        <v>2.3492860000000002</v>
      </c>
      <c r="U104" s="17">
        <v>5.5391620000000001</v>
      </c>
      <c r="V104" s="17">
        <v>12.034606</v>
      </c>
      <c r="W104" s="17">
        <v>32.229289999999999</v>
      </c>
      <c r="X104" s="17">
        <v>45.319246</v>
      </c>
      <c r="Y104" s="17">
        <v>26.369191000000001</v>
      </c>
      <c r="Z104" s="17">
        <v>38.116084999999998</v>
      </c>
      <c r="AA104" s="17">
        <v>36.979199999999999</v>
      </c>
      <c r="AB104" s="17">
        <v>26.8032</v>
      </c>
      <c r="AC104" s="17">
        <v>5.6749999999999998</v>
      </c>
      <c r="AD104" s="17">
        <v>3.488</v>
      </c>
      <c r="AE104" s="17">
        <v>4.08453</v>
      </c>
      <c r="AF104" s="17">
        <v>2.1131389999999999</v>
      </c>
      <c r="AG104" s="17">
        <v>0.496</v>
      </c>
      <c r="AH104" s="17">
        <v>22.166131</v>
      </c>
      <c r="AI104" s="17">
        <v>3.6664994713858885</v>
      </c>
      <c r="AJ104" s="17">
        <v>-46.505671666051242</v>
      </c>
      <c r="AK104" s="17">
        <v>51.2301</v>
      </c>
      <c r="AL104" s="17">
        <v>333.82139999999998</v>
      </c>
      <c r="AM104" s="17">
        <v>-60.563580999999999</v>
      </c>
      <c r="AN104" s="17">
        <v>-86.900531000000001</v>
      </c>
      <c r="AO104" s="17">
        <v>14</v>
      </c>
      <c r="AP104" s="18"/>
    </row>
    <row r="105" spans="1:42" ht="15.7" customHeight="1" x14ac:dyDescent="0.3">
      <c r="A105" s="15" t="s">
        <v>446</v>
      </c>
      <c r="B105" s="15">
        <v>523457</v>
      </c>
      <c r="C105" s="15" t="s">
        <v>447</v>
      </c>
      <c r="D105" s="15" t="s">
        <v>448</v>
      </c>
      <c r="E105" s="15" t="s">
        <v>106</v>
      </c>
      <c r="F105" s="15" t="s">
        <v>449</v>
      </c>
      <c r="G105" s="16">
        <v>44809</v>
      </c>
      <c r="H105" s="17">
        <v>3419.6</v>
      </c>
      <c r="I105" s="17">
        <v>1.038573</v>
      </c>
      <c r="J105" s="17">
        <v>2258.6999999999998</v>
      </c>
      <c r="K105" s="17">
        <v>4192.3500000000004</v>
      </c>
      <c r="L105" s="17">
        <v>378</v>
      </c>
      <c r="M105" s="17">
        <v>4192.3500000000004</v>
      </c>
      <c r="N105" s="17">
        <v>365.05</v>
      </c>
      <c r="O105" s="17">
        <v>4192.3500000000004</v>
      </c>
      <c r="P105" s="17">
        <v>7.0250000000000004</v>
      </c>
      <c r="Q105" s="17">
        <v>4192.3500000000004</v>
      </c>
      <c r="R105" s="17">
        <v>29163.792897079999</v>
      </c>
      <c r="S105" s="17">
        <v>27838.520795115001</v>
      </c>
      <c r="T105" s="17">
        <v>2.9984489999999999</v>
      </c>
      <c r="U105" s="17">
        <v>-4.270537</v>
      </c>
      <c r="V105" s="17">
        <v>12.079447999999999</v>
      </c>
      <c r="W105" s="17">
        <v>36.778528999999999</v>
      </c>
      <c r="X105" s="17">
        <v>90.261983000000001</v>
      </c>
      <c r="Y105" s="17">
        <v>52.859090000000002</v>
      </c>
      <c r="Z105" s="17">
        <v>23.416581000000001</v>
      </c>
      <c r="AA105" s="17">
        <v>78.978399999999993</v>
      </c>
      <c r="AB105" s="17">
        <v>57.319049999999997</v>
      </c>
      <c r="AC105" s="17">
        <v>10.2996</v>
      </c>
      <c r="AD105" s="17">
        <v>3.3153000000000001</v>
      </c>
      <c r="AE105" s="17">
        <v>1.6878340000000001</v>
      </c>
      <c r="AF105" s="17">
        <v>0.67467900000000003</v>
      </c>
      <c r="AG105" s="17">
        <v>0.39500000000000002</v>
      </c>
      <c r="AH105" s="17">
        <v>46.281753000000002</v>
      </c>
      <c r="AI105" s="17">
        <v>12.826612946632221</v>
      </c>
      <c r="AJ105" s="17">
        <v>49.524337633737382</v>
      </c>
      <c r="AK105" s="17">
        <v>43.307400000000001</v>
      </c>
      <c r="AL105" s="17">
        <v>332.0872</v>
      </c>
      <c r="AM105" s="17">
        <v>69.049059999999997</v>
      </c>
      <c r="AN105" s="17">
        <v>76.001125999999999</v>
      </c>
      <c r="AO105" s="17">
        <v>13.5</v>
      </c>
      <c r="AP105" s="18"/>
    </row>
    <row r="106" spans="1:42" ht="15.7" customHeight="1" x14ac:dyDescent="0.3">
      <c r="A106" s="15" t="s">
        <v>450</v>
      </c>
      <c r="B106" s="15">
        <v>532777</v>
      </c>
      <c r="C106" s="15" t="s">
        <v>451</v>
      </c>
      <c r="D106" s="15" t="s">
        <v>452</v>
      </c>
      <c r="E106" s="15" t="s">
        <v>158</v>
      </c>
      <c r="F106" s="15" t="s">
        <v>453</v>
      </c>
      <c r="G106" s="16">
        <v>44809</v>
      </c>
      <c r="H106" s="17">
        <v>4255.45</v>
      </c>
      <c r="I106" s="17">
        <v>7.2900999999999994E-2</v>
      </c>
      <c r="J106" s="17">
        <v>3313</v>
      </c>
      <c r="K106" s="17">
        <v>7465.4</v>
      </c>
      <c r="L106" s="17">
        <v>1580</v>
      </c>
      <c r="M106" s="17">
        <v>7465.4</v>
      </c>
      <c r="N106" s="17">
        <v>950</v>
      </c>
      <c r="O106" s="17">
        <v>7465.4</v>
      </c>
      <c r="P106" s="17">
        <v>94.05</v>
      </c>
      <c r="Q106" s="17">
        <v>7465.4</v>
      </c>
      <c r="R106" s="17">
        <v>54884.032901200007</v>
      </c>
      <c r="S106" s="17">
        <v>54022.949412000002</v>
      </c>
      <c r="T106" s="17">
        <v>-4.0798389999999998</v>
      </c>
      <c r="U106" s="17">
        <v>-6.1060999999999997E-2</v>
      </c>
      <c r="V106" s="17">
        <v>11.131568</v>
      </c>
      <c r="W106" s="17">
        <v>-31.187238000000001</v>
      </c>
      <c r="X106" s="17">
        <v>26.184646000000001</v>
      </c>
      <c r="Y106" s="17">
        <v>34.877226</v>
      </c>
      <c r="Z106" s="17">
        <v>28.896533000000002</v>
      </c>
      <c r="AA106" s="17">
        <v>4.2953999999999999</v>
      </c>
      <c r="AB106" s="17">
        <v>75.676400000000001</v>
      </c>
      <c r="AC106" s="17">
        <v>3.1368</v>
      </c>
      <c r="AD106" s="17">
        <v>10.32945</v>
      </c>
      <c r="AE106" s="17">
        <v>3.3377050000000001</v>
      </c>
      <c r="AF106" s="17">
        <v>3.1649999999999998E-2</v>
      </c>
      <c r="AG106" s="17">
        <v>0.30549999999999999</v>
      </c>
      <c r="AH106" s="17">
        <v>47.299098999999998</v>
      </c>
      <c r="AI106" s="17">
        <v>30.43561820368739</v>
      </c>
      <c r="AJ106" s="17">
        <v>77.656926637707826</v>
      </c>
      <c r="AK106" s="17">
        <v>990.62929999999994</v>
      </c>
      <c r="AL106" s="17">
        <v>1356.5261</v>
      </c>
      <c r="AM106" s="17">
        <v>54.912396999999999</v>
      </c>
      <c r="AN106" s="17">
        <v>849.50755600000002</v>
      </c>
      <c r="AO106" s="17">
        <v>13</v>
      </c>
      <c r="AP106" s="18"/>
    </row>
    <row r="107" spans="1:42" ht="15.7" customHeight="1" x14ac:dyDescent="0.3">
      <c r="A107" s="15" t="s">
        <v>454</v>
      </c>
      <c r="B107" s="15">
        <v>530965</v>
      </c>
      <c r="C107" s="15" t="s">
        <v>455</v>
      </c>
      <c r="D107" s="15" t="s">
        <v>456</v>
      </c>
      <c r="E107" s="15" t="s">
        <v>304</v>
      </c>
      <c r="F107" s="15" t="s">
        <v>383</v>
      </c>
      <c r="G107" s="16">
        <v>44809</v>
      </c>
      <c r="H107" s="17">
        <v>70.95</v>
      </c>
      <c r="I107" s="17">
        <v>-0.49088399999999999</v>
      </c>
      <c r="J107" s="17">
        <v>67.7</v>
      </c>
      <c r="K107" s="17">
        <v>94.5</v>
      </c>
      <c r="L107" s="17">
        <v>47.433332999999998</v>
      </c>
      <c r="M107" s="17">
        <v>104</v>
      </c>
      <c r="N107" s="17">
        <v>47.433332999999998</v>
      </c>
      <c r="O107" s="17">
        <v>147.33333300000001</v>
      </c>
      <c r="P107" s="17">
        <v>5.6694440000000004</v>
      </c>
      <c r="Q107" s="17">
        <v>154.316667</v>
      </c>
      <c r="R107" s="17">
        <v>100260.7925193</v>
      </c>
      <c r="S107" s="17">
        <v>214259.97728696</v>
      </c>
      <c r="T107" s="17">
        <v>-1.32128</v>
      </c>
      <c r="U107" s="17">
        <v>-0.35112399999999999</v>
      </c>
      <c r="V107" s="17">
        <v>-10.038038999999999</v>
      </c>
      <c r="W107" s="17">
        <v>-5.9018569999999997</v>
      </c>
      <c r="X107" s="17">
        <v>-4.015924</v>
      </c>
      <c r="Y107" s="17">
        <v>-13.081315</v>
      </c>
      <c r="Z107" s="17">
        <v>5.7256299999999998</v>
      </c>
      <c r="AA107" s="17">
        <v>5.3578000000000001</v>
      </c>
      <c r="AB107" s="17">
        <v>7.5004999999999997</v>
      </c>
      <c r="AC107" s="17">
        <v>0.72140000000000004</v>
      </c>
      <c r="AD107" s="17">
        <v>0.94494999999999996</v>
      </c>
      <c r="AE107" s="17">
        <v>16.58989</v>
      </c>
      <c r="AF107" s="17">
        <v>1.2171479999999999</v>
      </c>
      <c r="AG107" s="17">
        <v>11.831</v>
      </c>
      <c r="AH107" s="17">
        <v>4.7754209999999997</v>
      </c>
      <c r="AI107" s="17">
        <v>0.11998755389604801</v>
      </c>
      <c r="AJ107" s="17">
        <v>4.0805635300502683</v>
      </c>
      <c r="AK107" s="17">
        <v>13.251799999999999</v>
      </c>
      <c r="AL107" s="17">
        <v>98.426500000000004</v>
      </c>
      <c r="AM107" s="17">
        <v>26.762032999999999</v>
      </c>
      <c r="AN107" s="17">
        <v>19.535695</v>
      </c>
      <c r="AO107" s="17">
        <v>12.6</v>
      </c>
      <c r="AP107" s="18"/>
    </row>
    <row r="108" spans="1:42" ht="15.7" customHeight="1" x14ac:dyDescent="0.3">
      <c r="A108" s="15" t="s">
        <v>457</v>
      </c>
      <c r="B108" s="15">
        <v>500249</v>
      </c>
      <c r="C108" s="15" t="s">
        <v>458</v>
      </c>
      <c r="D108" s="15" t="s">
        <v>459</v>
      </c>
      <c r="E108" s="15" t="s">
        <v>137</v>
      </c>
      <c r="F108" s="15" t="s">
        <v>460</v>
      </c>
      <c r="G108" s="16">
        <v>44809</v>
      </c>
      <c r="H108" s="17">
        <v>1942.5</v>
      </c>
      <c r="I108" s="17">
        <v>-8.2299999999999998E-2</v>
      </c>
      <c r="J108" s="17">
        <v>960</v>
      </c>
      <c r="K108" s="17">
        <v>1985.7</v>
      </c>
      <c r="L108" s="17">
        <v>386</v>
      </c>
      <c r="M108" s="17">
        <v>1985.7</v>
      </c>
      <c r="N108" s="17">
        <v>386</v>
      </c>
      <c r="O108" s="17">
        <v>1985.7</v>
      </c>
      <c r="P108" s="17">
        <v>18.574999999999999</v>
      </c>
      <c r="Q108" s="17">
        <v>1985.7</v>
      </c>
      <c r="R108" s="17">
        <v>6761.4236970000002</v>
      </c>
      <c r="S108" s="17">
        <v>6407.5898538800002</v>
      </c>
      <c r="T108" s="17">
        <v>1.757511</v>
      </c>
      <c r="U108" s="17">
        <v>26.382563000000001</v>
      </c>
      <c r="V108" s="17">
        <v>37.187047999999997</v>
      </c>
      <c r="W108" s="17">
        <v>60.041195000000002</v>
      </c>
      <c r="X108" s="17">
        <v>49.222417999999998</v>
      </c>
      <c r="Y108" s="17">
        <v>23.097505999999999</v>
      </c>
      <c r="Z108" s="17">
        <v>25.185756999999999</v>
      </c>
      <c r="AA108" s="17">
        <v>40.591700000000003</v>
      </c>
      <c r="AB108" s="17">
        <v>29.96885</v>
      </c>
      <c r="AC108" s="17">
        <v>6.3859000000000004</v>
      </c>
      <c r="AD108" s="17">
        <v>3.6271</v>
      </c>
      <c r="AE108" s="17">
        <v>4.0955880000000002</v>
      </c>
      <c r="AF108" s="17">
        <v>2.3248479999999998</v>
      </c>
      <c r="AG108" s="17">
        <v>0.64359999999999995</v>
      </c>
      <c r="AH108" s="17">
        <v>24.188711999999999</v>
      </c>
      <c r="AI108" s="17">
        <v>4.0275337723373834</v>
      </c>
      <c r="AJ108" s="17">
        <v>108.20701752392536</v>
      </c>
      <c r="AK108" s="17">
        <v>47.719099999999997</v>
      </c>
      <c r="AL108" s="17">
        <v>303.32470000000001</v>
      </c>
      <c r="AM108" s="17">
        <v>17.951619999999998</v>
      </c>
      <c r="AN108" s="17">
        <v>17.522120999999999</v>
      </c>
      <c r="AO108" s="17">
        <v>12.5</v>
      </c>
      <c r="AP108" s="18"/>
    </row>
    <row r="109" spans="1:42" ht="15.7" customHeight="1" x14ac:dyDescent="0.3">
      <c r="A109" s="15" t="s">
        <v>461</v>
      </c>
      <c r="B109" s="15">
        <v>500770</v>
      </c>
      <c r="C109" s="15" t="s">
        <v>462</v>
      </c>
      <c r="D109" s="15" t="s">
        <v>463</v>
      </c>
      <c r="E109" s="15" t="s">
        <v>106</v>
      </c>
      <c r="F109" s="15" t="s">
        <v>403</v>
      </c>
      <c r="G109" s="16">
        <v>44809</v>
      </c>
      <c r="H109" s="17">
        <v>1119.1500000000001</v>
      </c>
      <c r="I109" s="17">
        <v>-5.8046E-2</v>
      </c>
      <c r="J109" s="17">
        <v>773.35</v>
      </c>
      <c r="K109" s="17">
        <v>1182.4000000000001</v>
      </c>
      <c r="L109" s="17">
        <v>197</v>
      </c>
      <c r="M109" s="17">
        <v>1182.4000000000001</v>
      </c>
      <c r="N109" s="17">
        <v>197</v>
      </c>
      <c r="O109" s="17">
        <v>1182.4000000000001</v>
      </c>
      <c r="P109" s="17">
        <v>31.5</v>
      </c>
      <c r="Q109" s="17">
        <v>1182.4000000000001</v>
      </c>
      <c r="R109" s="17">
        <v>28511.048852370001</v>
      </c>
      <c r="S109" s="17">
        <v>32694.798010440001</v>
      </c>
      <c r="T109" s="17">
        <v>0.76985400000000004</v>
      </c>
      <c r="U109" s="17">
        <v>17.706142</v>
      </c>
      <c r="V109" s="17">
        <v>19.605643000000001</v>
      </c>
      <c r="W109" s="17">
        <v>33.073721999999997</v>
      </c>
      <c r="X109" s="17">
        <v>24.964012</v>
      </c>
      <c r="Y109" s="17">
        <v>14.027533999999999</v>
      </c>
      <c r="Z109" s="17">
        <v>13.886721</v>
      </c>
      <c r="AA109" s="17">
        <v>18.2928</v>
      </c>
      <c r="AB109" s="17">
        <v>12.1008</v>
      </c>
      <c r="AC109" s="17">
        <v>1.5114000000000001</v>
      </c>
      <c r="AD109" s="17">
        <v>1.3343</v>
      </c>
      <c r="AE109" s="17">
        <v>7.3201929999999997</v>
      </c>
      <c r="AF109" s="17">
        <v>3.4378150000000001</v>
      </c>
      <c r="AG109" s="17">
        <v>1.1169</v>
      </c>
      <c r="AH109" s="17">
        <v>11.022861000000001</v>
      </c>
      <c r="AI109" s="17">
        <v>2.0902712378972543</v>
      </c>
      <c r="AJ109" s="17">
        <v>17.33900667893306</v>
      </c>
      <c r="AK109" s="17">
        <v>61.182400000000001</v>
      </c>
      <c r="AL109" s="17">
        <v>740.50490000000002</v>
      </c>
      <c r="AM109" s="17">
        <v>64.544276999999994</v>
      </c>
      <c r="AN109" s="17">
        <v>2.144371</v>
      </c>
      <c r="AO109" s="17">
        <v>12.5</v>
      </c>
      <c r="AP109" s="18"/>
    </row>
    <row r="110" spans="1:42" ht="15.7" customHeight="1" x14ac:dyDescent="0.3">
      <c r="A110" s="15" t="s">
        <v>464</v>
      </c>
      <c r="B110" s="15">
        <v>506395</v>
      </c>
      <c r="C110" s="15" t="s">
        <v>465</v>
      </c>
      <c r="D110" s="15" t="s">
        <v>466</v>
      </c>
      <c r="E110" s="15" t="s">
        <v>106</v>
      </c>
      <c r="F110" s="15" t="s">
        <v>467</v>
      </c>
      <c r="G110" s="16">
        <v>44809</v>
      </c>
      <c r="H110" s="17">
        <v>1032.05</v>
      </c>
      <c r="I110" s="17">
        <v>-1.277023</v>
      </c>
      <c r="J110" s="17">
        <v>709.35</v>
      </c>
      <c r="K110" s="17">
        <v>1094.4000000000001</v>
      </c>
      <c r="L110" s="17">
        <v>375.4</v>
      </c>
      <c r="M110" s="17">
        <v>1094.4000000000001</v>
      </c>
      <c r="N110" s="17">
        <v>336.5</v>
      </c>
      <c r="O110" s="17">
        <v>1094.4000000000001</v>
      </c>
      <c r="P110" s="17">
        <v>3.7</v>
      </c>
      <c r="Q110" s="17">
        <v>1094.4000000000001</v>
      </c>
      <c r="R110" s="17">
        <v>30325.260680744999</v>
      </c>
      <c r="S110" s="17">
        <v>28970.167361839998</v>
      </c>
      <c r="T110" s="17">
        <v>-0.68325100000000005</v>
      </c>
      <c r="U110" s="17">
        <v>-0.61151800000000001</v>
      </c>
      <c r="V110" s="17">
        <v>9.1134959999999996</v>
      </c>
      <c r="W110" s="17">
        <v>29.127306999999998</v>
      </c>
      <c r="X110" s="17">
        <v>39.520828999999999</v>
      </c>
      <c r="Y110" s="17">
        <v>19.184100999999998</v>
      </c>
      <c r="Z110" s="17">
        <v>13.410608</v>
      </c>
      <c r="AA110" s="17">
        <v>18.044699999999999</v>
      </c>
      <c r="AB110" s="17">
        <v>17.708749999999998</v>
      </c>
      <c r="AC110" s="17">
        <v>4.4554</v>
      </c>
      <c r="AD110" s="17">
        <v>4.2188999999999997</v>
      </c>
      <c r="AE110" s="17">
        <v>8.8493569999999995</v>
      </c>
      <c r="AF110" s="17">
        <v>0.70890600000000004</v>
      </c>
      <c r="AG110" s="17">
        <v>1.1637</v>
      </c>
      <c r="AH110" s="17">
        <v>11.458494</v>
      </c>
      <c r="AI110" s="17">
        <v>1.4319876942549572</v>
      </c>
      <c r="AJ110" s="17">
        <v>14.59313331283896</v>
      </c>
      <c r="AK110" s="17">
        <v>57.507100000000001</v>
      </c>
      <c r="AL110" s="17">
        <v>232.90989999999999</v>
      </c>
      <c r="AM110" s="17">
        <v>70.802385000000001</v>
      </c>
      <c r="AN110" s="17">
        <v>61.025213000000001</v>
      </c>
      <c r="AO110" s="17">
        <v>12</v>
      </c>
      <c r="AP110" s="18"/>
    </row>
    <row r="111" spans="1:42" ht="15.7" customHeight="1" x14ac:dyDescent="0.3">
      <c r="A111" s="15" t="s">
        <v>468</v>
      </c>
      <c r="B111" s="15">
        <v>539524</v>
      </c>
      <c r="C111" s="15" t="s">
        <v>469</v>
      </c>
      <c r="D111" s="15" t="s">
        <v>470</v>
      </c>
      <c r="E111" s="15" t="s">
        <v>76</v>
      </c>
      <c r="F111" s="15" t="s">
        <v>410</v>
      </c>
      <c r="G111" s="16">
        <v>44809</v>
      </c>
      <c r="H111" s="17">
        <v>2369.1999999999998</v>
      </c>
      <c r="I111" s="17">
        <v>-2.8717839999999999</v>
      </c>
      <c r="J111" s="17">
        <v>1805.55</v>
      </c>
      <c r="K111" s="17">
        <v>4245.5</v>
      </c>
      <c r="L111" s="17">
        <v>1179.55</v>
      </c>
      <c r="M111" s="17">
        <v>4245.5</v>
      </c>
      <c r="N111" s="17">
        <v>717.65</v>
      </c>
      <c r="O111" s="17">
        <v>4245.5</v>
      </c>
      <c r="P111" s="17">
        <v>696.5</v>
      </c>
      <c r="Q111" s="17">
        <v>4245.5</v>
      </c>
      <c r="R111" s="17">
        <v>19748.976976995</v>
      </c>
      <c r="S111" s="17">
        <v>19995.873634765001</v>
      </c>
      <c r="T111" s="17">
        <v>-10.145257000000001</v>
      </c>
      <c r="U111" s="17">
        <v>-1.2339500000000001</v>
      </c>
      <c r="V111" s="17">
        <v>10.472815000000001</v>
      </c>
      <c r="W111" s="17">
        <v>-42.129238999999998</v>
      </c>
      <c r="X111" s="17">
        <v>23.553032000000002</v>
      </c>
      <c r="Y111" s="17">
        <v>23.516324999999998</v>
      </c>
      <c r="Z111" s="15"/>
      <c r="AA111" s="17">
        <v>72.793899999999994</v>
      </c>
      <c r="AB111" s="17">
        <v>55.816949999999999</v>
      </c>
      <c r="AC111" s="17">
        <v>13.0962</v>
      </c>
      <c r="AD111" s="17">
        <v>12.298349999999999</v>
      </c>
      <c r="AE111" s="17">
        <v>2.3589020000000001</v>
      </c>
      <c r="AF111" s="17">
        <v>6.3719289999999997</v>
      </c>
      <c r="AG111" s="17">
        <v>0.50649999999999995</v>
      </c>
      <c r="AH111" s="17">
        <v>37.305734000000001</v>
      </c>
      <c r="AI111" s="17">
        <v>9.9566306917040581</v>
      </c>
      <c r="AJ111" s="17">
        <v>44.211422085353732</v>
      </c>
      <c r="AK111" s="17">
        <v>32.5488</v>
      </c>
      <c r="AL111" s="17">
        <v>180.9195</v>
      </c>
      <c r="AM111" s="17">
        <v>53.595776999999998</v>
      </c>
      <c r="AN111" s="17">
        <v>-4.1335410000000001</v>
      </c>
      <c r="AO111" s="17">
        <v>12</v>
      </c>
      <c r="AP111" s="18"/>
    </row>
    <row r="112" spans="1:42" ht="15.7" customHeight="1" x14ac:dyDescent="0.3">
      <c r="A112" s="15" t="s">
        <v>471</v>
      </c>
      <c r="B112" s="15">
        <v>506076</v>
      </c>
      <c r="C112" s="15" t="s">
        <v>472</v>
      </c>
      <c r="D112" s="15" t="s">
        <v>473</v>
      </c>
      <c r="E112" s="15" t="s">
        <v>209</v>
      </c>
      <c r="F112" s="15" t="s">
        <v>474</v>
      </c>
      <c r="G112" s="16">
        <v>44809</v>
      </c>
      <c r="H112" s="17">
        <v>2168</v>
      </c>
      <c r="I112" s="17">
        <v>-1.4231799999999999</v>
      </c>
      <c r="J112" s="17">
        <v>1359.3</v>
      </c>
      <c r="K112" s="17">
        <v>2284</v>
      </c>
      <c r="L112" s="17">
        <v>369.2</v>
      </c>
      <c r="M112" s="17">
        <v>2284</v>
      </c>
      <c r="N112" s="17">
        <v>369.2</v>
      </c>
      <c r="O112" s="17">
        <v>2284</v>
      </c>
      <c r="P112" s="17">
        <v>5.625</v>
      </c>
      <c r="Q112" s="17">
        <v>2284</v>
      </c>
      <c r="R112" s="17">
        <v>24004.096000000001</v>
      </c>
      <c r="S112" s="17">
        <v>23776.664000000001</v>
      </c>
      <c r="T112" s="17">
        <v>-2.3621340000000002</v>
      </c>
      <c r="U112" s="17">
        <v>9.18614</v>
      </c>
      <c r="V112" s="17">
        <v>25.772299</v>
      </c>
      <c r="W112" s="17">
        <v>58.155821000000003</v>
      </c>
      <c r="X112" s="17">
        <v>57.561894000000002</v>
      </c>
      <c r="Y112" s="17">
        <v>40.157221</v>
      </c>
      <c r="Z112" s="17">
        <v>33.163902999999998</v>
      </c>
      <c r="AA112" s="17">
        <v>74.103899999999996</v>
      </c>
      <c r="AB112" s="17">
        <v>39.449750000000002</v>
      </c>
      <c r="AC112" s="17">
        <v>14.5633</v>
      </c>
      <c r="AD112" s="17">
        <v>6.1025999999999998</v>
      </c>
      <c r="AE112" s="17">
        <v>2.0924010000000002</v>
      </c>
      <c r="AF112" s="17">
        <v>3.411654</v>
      </c>
      <c r="AG112" s="17">
        <v>0.55359999999999998</v>
      </c>
      <c r="AH112" s="17">
        <v>48.223636999999997</v>
      </c>
      <c r="AI112" s="17">
        <v>10.870091066762669</v>
      </c>
      <c r="AJ112" s="17">
        <v>128.65227579198762</v>
      </c>
      <c r="AK112" s="17">
        <v>29.249500000000001</v>
      </c>
      <c r="AL112" s="17">
        <v>148.833</v>
      </c>
      <c r="AM112" s="17">
        <v>16.851626</v>
      </c>
      <c r="AN112" s="17">
        <v>7.3048229999999998</v>
      </c>
      <c r="AO112" s="17">
        <v>12</v>
      </c>
      <c r="AP112" s="18"/>
    </row>
    <row r="113" spans="1:42" ht="15.7" customHeight="1" x14ac:dyDescent="0.3">
      <c r="A113" s="15" t="s">
        <v>475</v>
      </c>
      <c r="B113" s="15">
        <v>539542</v>
      </c>
      <c r="C113" s="15" t="s">
        <v>476</v>
      </c>
      <c r="D113" s="15" t="s">
        <v>477</v>
      </c>
      <c r="E113" s="15" t="s">
        <v>80</v>
      </c>
      <c r="F113" s="15" t="s">
        <v>478</v>
      </c>
      <c r="G113" s="16">
        <v>44809</v>
      </c>
      <c r="H113" s="17">
        <v>1824.75</v>
      </c>
      <c r="I113" s="17">
        <v>0.47906199999999999</v>
      </c>
      <c r="J113" s="17">
        <v>1684.85</v>
      </c>
      <c r="K113" s="17">
        <v>4644</v>
      </c>
      <c r="L113" s="17">
        <v>812.8</v>
      </c>
      <c r="M113" s="17">
        <v>4644</v>
      </c>
      <c r="N113" s="17">
        <v>812.8</v>
      </c>
      <c r="O113" s="17">
        <v>4644</v>
      </c>
      <c r="P113" s="17">
        <v>534</v>
      </c>
      <c r="Q113" s="17">
        <v>4644</v>
      </c>
      <c r="R113" s="17">
        <v>5494.2464771049999</v>
      </c>
      <c r="S113" s="17">
        <v>5658.8429687400003</v>
      </c>
      <c r="T113" s="17">
        <v>3.4028450000000001</v>
      </c>
      <c r="U113" s="17">
        <v>-4.6804399999999999</v>
      </c>
      <c r="V113" s="17">
        <v>-8.0151230000000009</v>
      </c>
      <c r="W113" s="17">
        <v>-55.171906</v>
      </c>
      <c r="X113" s="17">
        <v>18.764129000000001</v>
      </c>
      <c r="Y113" s="17">
        <v>9.2734009999999998</v>
      </c>
      <c r="Z113" s="15"/>
      <c r="AA113" s="17">
        <v>16.841100000000001</v>
      </c>
      <c r="AB113" s="17">
        <v>29.8583</v>
      </c>
      <c r="AC113" s="17">
        <v>4.0415000000000001</v>
      </c>
      <c r="AD113" s="17">
        <v>7.7098500000000003</v>
      </c>
      <c r="AE113" s="17">
        <v>8.3364999999999991</v>
      </c>
      <c r="AF113" s="17">
        <v>0.403362</v>
      </c>
      <c r="AG113" s="17">
        <v>0.65790000000000004</v>
      </c>
      <c r="AH113" s="17">
        <v>11.860666999999999</v>
      </c>
      <c r="AI113" s="17">
        <v>2.258887330860345</v>
      </c>
      <c r="AJ113" s="17">
        <v>-24.047999637173369</v>
      </c>
      <c r="AK113" s="17">
        <v>108.4875</v>
      </c>
      <c r="AL113" s="17">
        <v>452.06799999999998</v>
      </c>
      <c r="AM113" s="17">
        <v>-76.029949999999999</v>
      </c>
      <c r="AN113" s="17">
        <v>-97.44426</v>
      </c>
      <c r="AO113" s="17">
        <v>12</v>
      </c>
      <c r="AP113" s="18"/>
    </row>
    <row r="114" spans="1:42" ht="15.7" customHeight="1" x14ac:dyDescent="0.3">
      <c r="A114" s="15" t="s">
        <v>479</v>
      </c>
      <c r="B114" s="15">
        <v>532810</v>
      </c>
      <c r="C114" s="15" t="s">
        <v>480</v>
      </c>
      <c r="D114" s="15" t="s">
        <v>481</v>
      </c>
      <c r="E114" s="15" t="s">
        <v>127</v>
      </c>
      <c r="F114" s="15" t="s">
        <v>399</v>
      </c>
      <c r="G114" s="16">
        <v>44809</v>
      </c>
      <c r="H114" s="17">
        <v>114.45</v>
      </c>
      <c r="I114" s="17">
        <v>-1.2510790000000001</v>
      </c>
      <c r="J114" s="17">
        <v>97.1</v>
      </c>
      <c r="K114" s="17">
        <v>153.75</v>
      </c>
      <c r="L114" s="17">
        <v>74.150000000000006</v>
      </c>
      <c r="M114" s="17">
        <v>153.75</v>
      </c>
      <c r="N114" s="17">
        <v>67.5</v>
      </c>
      <c r="O114" s="17">
        <v>153.75</v>
      </c>
      <c r="P114" s="17">
        <v>42.7</v>
      </c>
      <c r="Q114" s="17">
        <v>192.5</v>
      </c>
      <c r="R114" s="17">
        <v>30215.731714559999</v>
      </c>
      <c r="S114" s="17">
        <v>682695.50311168004</v>
      </c>
      <c r="T114" s="17">
        <v>-5.0207470000000001</v>
      </c>
      <c r="U114" s="17">
        <v>-3.5804550000000002</v>
      </c>
      <c r="V114" s="17">
        <v>2.553763</v>
      </c>
      <c r="W114" s="17">
        <v>-10.968495000000001</v>
      </c>
      <c r="X114" s="17">
        <v>3.028851</v>
      </c>
      <c r="Y114" s="17">
        <v>-1.318017</v>
      </c>
      <c r="Z114" s="17">
        <v>3.555752</v>
      </c>
      <c r="AA114" s="17">
        <v>2.1657999999999999</v>
      </c>
      <c r="AB114" s="17">
        <v>3.4224999999999999</v>
      </c>
      <c r="AC114" s="17">
        <v>0.3962</v>
      </c>
      <c r="AD114" s="17">
        <v>0.54344999999999999</v>
      </c>
      <c r="AE114" s="17">
        <v>9.9239569999999997</v>
      </c>
      <c r="AF114" s="17">
        <v>4.0809999999999999E-2</v>
      </c>
      <c r="AG114" s="17">
        <v>10.4849</v>
      </c>
      <c r="AH114" s="17">
        <v>10.094944</v>
      </c>
      <c r="AI114" s="17">
        <v>0.39973302891687207</v>
      </c>
      <c r="AJ114" s="17">
        <v>18.50921102045367</v>
      </c>
      <c r="AK114" s="17">
        <v>52.844799999999999</v>
      </c>
      <c r="AL114" s="17">
        <v>288.83870000000002</v>
      </c>
      <c r="AM114" s="17">
        <v>6.1834110000000004</v>
      </c>
      <c r="AN114" s="17">
        <v>-8.9132529999999992</v>
      </c>
      <c r="AO114" s="17">
        <v>12</v>
      </c>
      <c r="AP114" s="18"/>
    </row>
    <row r="115" spans="1:42" ht="15.7" customHeight="1" x14ac:dyDescent="0.3">
      <c r="A115" s="15" t="s">
        <v>482</v>
      </c>
      <c r="B115" s="15">
        <v>533023</v>
      </c>
      <c r="C115" s="15" t="s">
        <v>483</v>
      </c>
      <c r="D115" s="15" t="s">
        <v>484</v>
      </c>
      <c r="E115" s="15" t="s">
        <v>92</v>
      </c>
      <c r="F115" s="15" t="s">
        <v>93</v>
      </c>
      <c r="G115" s="16">
        <v>44809</v>
      </c>
      <c r="H115" s="17">
        <v>9991.0499999999993</v>
      </c>
      <c r="I115" s="17">
        <v>3.536343</v>
      </c>
      <c r="J115" s="17">
        <v>6815.25</v>
      </c>
      <c r="K115" s="17">
        <v>10080</v>
      </c>
      <c r="L115" s="17">
        <v>4750.05</v>
      </c>
      <c r="M115" s="17">
        <v>10080</v>
      </c>
      <c r="N115" s="17">
        <v>4750.05</v>
      </c>
      <c r="O115" s="17">
        <v>10080</v>
      </c>
      <c r="P115" s="17">
        <v>100</v>
      </c>
      <c r="Q115" s="17">
        <v>10080</v>
      </c>
      <c r="R115" s="17">
        <v>18915.61281984</v>
      </c>
      <c r="S115" s="17">
        <v>17313.374292320001</v>
      </c>
      <c r="T115" s="17">
        <v>2.259922</v>
      </c>
      <c r="U115" s="17">
        <v>14.406358000000001</v>
      </c>
      <c r="V115" s="17">
        <v>31.082597</v>
      </c>
      <c r="W115" s="17">
        <v>42.662030999999999</v>
      </c>
      <c r="X115" s="17">
        <v>17.884194000000001</v>
      </c>
      <c r="Y115" s="17">
        <v>12.920116</v>
      </c>
      <c r="Z115" s="17">
        <v>20.209181999999998</v>
      </c>
      <c r="AA115" s="17">
        <v>103.31319999999999</v>
      </c>
      <c r="AB115" s="17">
        <v>71.428799999999995</v>
      </c>
      <c r="AC115" s="17">
        <v>8.6908999999999992</v>
      </c>
      <c r="AD115" s="17">
        <v>6.8766499999999997</v>
      </c>
      <c r="AE115" s="17">
        <v>1.626096</v>
      </c>
      <c r="AF115" s="17">
        <v>-78.880151999999995</v>
      </c>
      <c r="AG115" s="17">
        <v>0.1203</v>
      </c>
      <c r="AH115" s="17">
        <v>50.048924</v>
      </c>
      <c r="AI115" s="17">
        <v>6.6373855056829125</v>
      </c>
      <c r="AJ115" s="17">
        <v>136.81595374837531</v>
      </c>
      <c r="AK115" s="17">
        <v>96.527799999999999</v>
      </c>
      <c r="AL115" s="17">
        <v>1147.4721999999999</v>
      </c>
      <c r="AM115" s="17">
        <v>72.890561000000005</v>
      </c>
      <c r="AN115" s="17">
        <v>6.8103499999999997</v>
      </c>
      <c r="AO115" s="17">
        <v>12</v>
      </c>
      <c r="AP115" s="18"/>
    </row>
    <row r="116" spans="1:42" ht="15.7" customHeight="1" x14ac:dyDescent="0.3">
      <c r="A116" s="15" t="s">
        <v>485</v>
      </c>
      <c r="B116" s="15">
        <v>508869</v>
      </c>
      <c r="C116" s="15" t="s">
        <v>486</v>
      </c>
      <c r="D116" s="15" t="s">
        <v>487</v>
      </c>
      <c r="E116" s="15" t="s">
        <v>76</v>
      </c>
      <c r="F116" s="15" t="s">
        <v>488</v>
      </c>
      <c r="G116" s="16">
        <v>44809</v>
      </c>
      <c r="H116" s="17">
        <v>4282.55</v>
      </c>
      <c r="I116" s="17">
        <v>-0.69103899999999996</v>
      </c>
      <c r="J116" s="17">
        <v>3361.55</v>
      </c>
      <c r="K116" s="17">
        <v>5935.4</v>
      </c>
      <c r="L116" s="17">
        <v>1047.05</v>
      </c>
      <c r="M116" s="17">
        <v>5935.4</v>
      </c>
      <c r="N116" s="17">
        <v>910.1</v>
      </c>
      <c r="O116" s="17">
        <v>5935.4</v>
      </c>
      <c r="P116" s="17">
        <v>27</v>
      </c>
      <c r="Q116" s="17">
        <v>5935.4</v>
      </c>
      <c r="R116" s="17">
        <v>61576.498283535002</v>
      </c>
      <c r="S116" s="17">
        <v>63090.535942265</v>
      </c>
      <c r="T116" s="17">
        <v>1.596584</v>
      </c>
      <c r="U116" s="17">
        <v>-2.5763229999999999</v>
      </c>
      <c r="V116" s="17">
        <v>19.330974000000001</v>
      </c>
      <c r="W116" s="17">
        <v>-14.597521</v>
      </c>
      <c r="X116" s="17">
        <v>41.961272999999998</v>
      </c>
      <c r="Y116" s="17">
        <v>30.960118999999999</v>
      </c>
      <c r="Z116" s="17">
        <v>21.124707999999998</v>
      </c>
      <c r="AA116" s="17">
        <v>69.624300000000005</v>
      </c>
      <c r="AB116" s="17">
        <v>67.547899999999998</v>
      </c>
      <c r="AC116" s="17">
        <v>10.350899999999999</v>
      </c>
      <c r="AD116" s="17">
        <v>6.0829000000000004</v>
      </c>
      <c r="AE116" s="17">
        <v>2.691967</v>
      </c>
      <c r="AF116" s="17">
        <v>1.0632619999999999</v>
      </c>
      <c r="AG116" s="17">
        <v>0.2747</v>
      </c>
      <c r="AH116" s="17">
        <v>28.348161999999999</v>
      </c>
      <c r="AI116" s="17">
        <v>4.189438876062642</v>
      </c>
      <c r="AJ116" s="17">
        <v>37.823401894063267</v>
      </c>
      <c r="AK116" s="17">
        <v>61.441899999999997</v>
      </c>
      <c r="AL116" s="17">
        <v>413.2842</v>
      </c>
      <c r="AM116" s="17">
        <v>113.212796</v>
      </c>
      <c r="AN116" s="17">
        <v>42.176634</v>
      </c>
      <c r="AO116" s="17">
        <v>11.75</v>
      </c>
      <c r="AP116" s="18"/>
    </row>
    <row r="117" spans="1:42" ht="15.7" customHeight="1" x14ac:dyDescent="0.3">
      <c r="A117" s="15" t="s">
        <v>489</v>
      </c>
      <c r="B117" s="15">
        <v>500520</v>
      </c>
      <c r="C117" s="15" t="s">
        <v>490</v>
      </c>
      <c r="D117" s="15" t="s">
        <v>491</v>
      </c>
      <c r="E117" s="15" t="s">
        <v>92</v>
      </c>
      <c r="F117" s="15" t="s">
        <v>167</v>
      </c>
      <c r="G117" s="16">
        <v>44809</v>
      </c>
      <c r="H117" s="17">
        <v>1320.55</v>
      </c>
      <c r="I117" s="17">
        <v>0.34955700000000001</v>
      </c>
      <c r="J117" s="17">
        <v>671.15</v>
      </c>
      <c r="K117" s="17">
        <v>1330.65</v>
      </c>
      <c r="L117" s="17">
        <v>245.4</v>
      </c>
      <c r="M117" s="17">
        <v>1330.65</v>
      </c>
      <c r="N117" s="17">
        <v>245.4</v>
      </c>
      <c r="O117" s="17">
        <v>1330.65</v>
      </c>
      <c r="P117" s="17">
        <v>6.3624999999999998</v>
      </c>
      <c r="Q117" s="17">
        <v>1330.65</v>
      </c>
      <c r="R117" s="17">
        <v>164169.79139791999</v>
      </c>
      <c r="S117" s="17">
        <v>216260.31705136001</v>
      </c>
      <c r="T117" s="17">
        <v>3.6009890000000002</v>
      </c>
      <c r="U117" s="17">
        <v>4.656047</v>
      </c>
      <c r="V117" s="17">
        <v>28.376999000000001</v>
      </c>
      <c r="W117" s="17">
        <v>76.096812999999997</v>
      </c>
      <c r="X117" s="17">
        <v>37.706349000000003</v>
      </c>
      <c r="Y117" s="17">
        <v>14.735479</v>
      </c>
      <c r="Z117" s="17">
        <v>13.240803</v>
      </c>
      <c r="AA117" s="17">
        <v>19.642600000000002</v>
      </c>
      <c r="AB117" s="17">
        <v>20.37435</v>
      </c>
      <c r="AC117" s="17">
        <v>3.3549000000000002</v>
      </c>
      <c r="AD117" s="17">
        <v>2.4121000000000001</v>
      </c>
      <c r="AE117" s="17">
        <v>7.5318759999999996</v>
      </c>
      <c r="AF117" s="17">
        <v>1.7286520000000001</v>
      </c>
      <c r="AG117" s="17">
        <v>0.87560000000000004</v>
      </c>
      <c r="AH117" s="17">
        <v>11.354405</v>
      </c>
      <c r="AI117" s="17">
        <v>1.6514241416035884</v>
      </c>
      <c r="AJ117" s="17">
        <v>17.752787646232786</v>
      </c>
      <c r="AK117" s="17">
        <v>67.157600000000002</v>
      </c>
      <c r="AL117" s="17">
        <v>393.20339999999999</v>
      </c>
      <c r="AM117" s="17">
        <v>83.152448000000007</v>
      </c>
      <c r="AN117" s="17">
        <v>28.397835000000001</v>
      </c>
      <c r="AO117" s="17">
        <v>11.55</v>
      </c>
      <c r="AP117" s="18"/>
    </row>
    <row r="118" spans="1:42" ht="15.7" customHeight="1" x14ac:dyDescent="0.3">
      <c r="A118" s="15" t="s">
        <v>492</v>
      </c>
      <c r="B118" s="15">
        <v>500875</v>
      </c>
      <c r="C118" s="15" t="s">
        <v>493</v>
      </c>
      <c r="D118" s="15" t="s">
        <v>494</v>
      </c>
      <c r="E118" s="15" t="s">
        <v>85</v>
      </c>
      <c r="F118" s="15" t="s">
        <v>118</v>
      </c>
      <c r="G118" s="16">
        <v>44809</v>
      </c>
      <c r="H118" s="17">
        <v>328.85</v>
      </c>
      <c r="I118" s="17">
        <v>1.763887</v>
      </c>
      <c r="J118" s="17">
        <v>207</v>
      </c>
      <c r="K118" s="17">
        <v>329.65</v>
      </c>
      <c r="L118" s="17">
        <v>134.6</v>
      </c>
      <c r="M118" s="17">
        <v>329.65</v>
      </c>
      <c r="N118" s="17">
        <v>134.6</v>
      </c>
      <c r="O118" s="17">
        <v>329.65</v>
      </c>
      <c r="P118" s="17">
        <v>10.884444</v>
      </c>
      <c r="Q118" s="17">
        <v>367.7</v>
      </c>
      <c r="R118" s="17">
        <v>407540.18570978503</v>
      </c>
      <c r="S118" s="17">
        <v>383377.23509430001</v>
      </c>
      <c r="T118" s="17">
        <v>5.0974750000000002</v>
      </c>
      <c r="U118" s="17">
        <v>6.2520189999999998</v>
      </c>
      <c r="V118" s="17">
        <v>20.590392000000001</v>
      </c>
      <c r="W118" s="17">
        <v>56.149098000000002</v>
      </c>
      <c r="X118" s="17">
        <v>10.572806</v>
      </c>
      <c r="Y118" s="17">
        <v>3.041363</v>
      </c>
      <c r="Z118" s="17">
        <v>6.3504149999999999</v>
      </c>
      <c r="AA118" s="17">
        <v>24.909400000000002</v>
      </c>
      <c r="AB118" s="17">
        <v>21.539400000000001</v>
      </c>
      <c r="AC118" s="17">
        <v>6.2098000000000004</v>
      </c>
      <c r="AD118" s="17">
        <v>5.0631000000000004</v>
      </c>
      <c r="AE118" s="17">
        <v>6.1325700000000003</v>
      </c>
      <c r="AF118" s="17">
        <v>3.0601479999999999</v>
      </c>
      <c r="AG118" s="17">
        <v>3.4981</v>
      </c>
      <c r="AH118" s="17">
        <v>15.972827000000001</v>
      </c>
      <c r="AI118" s="17">
        <v>5.810661072677501</v>
      </c>
      <c r="AJ118" s="17">
        <v>25.833724913475699</v>
      </c>
      <c r="AK118" s="17">
        <v>13.197800000000001</v>
      </c>
      <c r="AL118" s="17">
        <v>52.940399999999997</v>
      </c>
      <c r="AM118" s="17">
        <v>12.801368</v>
      </c>
      <c r="AN118" s="17">
        <v>12.153295</v>
      </c>
      <c r="AO118" s="17">
        <v>11.5</v>
      </c>
      <c r="AP118" s="18"/>
    </row>
    <row r="119" spans="1:42" ht="15.7" customHeight="1" x14ac:dyDescent="0.3">
      <c r="A119" s="15" t="s">
        <v>495</v>
      </c>
      <c r="B119" s="15">
        <v>532522</v>
      </c>
      <c r="C119" s="15" t="s">
        <v>496</v>
      </c>
      <c r="D119" s="15" t="s">
        <v>497</v>
      </c>
      <c r="E119" s="15" t="s">
        <v>304</v>
      </c>
      <c r="F119" s="15" t="s">
        <v>305</v>
      </c>
      <c r="G119" s="16">
        <v>44809</v>
      </c>
      <c r="H119" s="17">
        <v>215.95</v>
      </c>
      <c r="I119" s="17">
        <v>-0.25404199999999999</v>
      </c>
      <c r="J119" s="17">
        <v>190.25</v>
      </c>
      <c r="K119" s="17">
        <v>243.55</v>
      </c>
      <c r="L119" s="17">
        <v>170.4</v>
      </c>
      <c r="M119" s="17">
        <v>302</v>
      </c>
      <c r="N119" s="17">
        <v>170.4</v>
      </c>
      <c r="O119" s="17">
        <v>302</v>
      </c>
      <c r="P119" s="17">
        <v>6</v>
      </c>
      <c r="Q119" s="17">
        <v>302</v>
      </c>
      <c r="R119" s="17">
        <v>32415.00190168</v>
      </c>
      <c r="S119" s="17">
        <v>27280.89190432</v>
      </c>
      <c r="T119" s="17">
        <v>-1.4601869999999999</v>
      </c>
      <c r="U119" s="17">
        <v>1.1712340000000001</v>
      </c>
      <c r="V119" s="17">
        <v>-4.6578369999999998</v>
      </c>
      <c r="W119" s="17">
        <v>-6.02698</v>
      </c>
      <c r="X119" s="17">
        <v>-6.671462</v>
      </c>
      <c r="Y119" s="17">
        <v>-0.63598200000000005</v>
      </c>
      <c r="Z119" s="17">
        <v>10.547542999999999</v>
      </c>
      <c r="AA119" s="17">
        <v>9.2803000000000004</v>
      </c>
      <c r="AB119" s="17">
        <v>14.4864</v>
      </c>
      <c r="AC119" s="17">
        <v>2.2587000000000002</v>
      </c>
      <c r="AD119" s="17">
        <v>3.2206000000000001</v>
      </c>
      <c r="AE119" s="17">
        <v>19.091536000000001</v>
      </c>
      <c r="AF119" s="17">
        <v>0.645289</v>
      </c>
      <c r="AG119" s="17">
        <v>5.3228</v>
      </c>
      <c r="AH119" s="17">
        <v>4.8590059999999999</v>
      </c>
      <c r="AI119" s="17">
        <v>0.66377271272168503</v>
      </c>
      <c r="AJ119" s="17">
        <v>9.3447845933382911</v>
      </c>
      <c r="AK119" s="17">
        <v>23.285900000000002</v>
      </c>
      <c r="AL119" s="17">
        <v>95.674000000000007</v>
      </c>
      <c r="AM119" s="17">
        <v>23.1252</v>
      </c>
      <c r="AN119" s="17">
        <v>22.6798</v>
      </c>
      <c r="AO119" s="17">
        <v>11.5</v>
      </c>
      <c r="AP119" s="18"/>
    </row>
    <row r="120" spans="1:42" ht="15.7" customHeight="1" x14ac:dyDescent="0.3">
      <c r="A120" s="15" t="s">
        <v>498</v>
      </c>
      <c r="B120" s="15">
        <v>543374</v>
      </c>
      <c r="C120" s="15" t="s">
        <v>499</v>
      </c>
      <c r="D120" s="15" t="s">
        <v>500</v>
      </c>
      <c r="E120" s="15" t="s">
        <v>127</v>
      </c>
      <c r="F120" s="15" t="s">
        <v>226</v>
      </c>
      <c r="G120" s="16">
        <v>44809</v>
      </c>
      <c r="H120" s="17">
        <v>474</v>
      </c>
      <c r="I120" s="17">
        <v>-1.0547000000000001E-2</v>
      </c>
      <c r="J120" s="17">
        <v>375</v>
      </c>
      <c r="K120" s="17">
        <v>722.9</v>
      </c>
      <c r="L120" s="15"/>
      <c r="M120" s="15"/>
      <c r="N120" s="15"/>
      <c r="O120" s="15"/>
      <c r="P120" s="17">
        <v>375</v>
      </c>
      <c r="Q120" s="17">
        <v>722.9</v>
      </c>
      <c r="R120" s="17">
        <v>13638.24</v>
      </c>
      <c r="S120" s="17">
        <v>13551.8307</v>
      </c>
      <c r="T120" s="17">
        <v>5.0299139999999998</v>
      </c>
      <c r="U120" s="17">
        <v>11.072056</v>
      </c>
      <c r="V120" s="17">
        <v>13.275181999999999</v>
      </c>
      <c r="W120" s="15"/>
      <c r="X120" s="15"/>
      <c r="Y120" s="15"/>
      <c r="Z120" s="15"/>
      <c r="AA120" s="17">
        <v>21.973500000000001</v>
      </c>
      <c r="AB120" s="17">
        <v>27.731200000000001</v>
      </c>
      <c r="AC120" s="17">
        <v>6.0587</v>
      </c>
      <c r="AD120" s="17">
        <v>3.8033999999999999</v>
      </c>
      <c r="AE120" s="17">
        <v>6.8051760000000003</v>
      </c>
      <c r="AF120" s="15"/>
      <c r="AG120" s="17">
        <v>2.4192</v>
      </c>
      <c r="AH120" s="17">
        <v>15.581205000000001</v>
      </c>
      <c r="AI120" s="17">
        <v>10.537228490347225</v>
      </c>
      <c r="AJ120" s="17">
        <v>24.216476360497047</v>
      </c>
      <c r="AK120" s="17">
        <v>21.550899999999999</v>
      </c>
      <c r="AL120" s="17">
        <v>78.160200000000003</v>
      </c>
      <c r="AM120" s="17">
        <v>19.554867999999999</v>
      </c>
      <c r="AN120" s="17">
        <v>21.466090000000001</v>
      </c>
      <c r="AO120" s="17">
        <v>11.45</v>
      </c>
      <c r="AP120" s="18"/>
    </row>
    <row r="121" spans="1:42" ht="15.7" customHeight="1" x14ac:dyDescent="0.3">
      <c r="A121" s="15" t="s">
        <v>501</v>
      </c>
      <c r="B121" s="15">
        <v>500125</v>
      </c>
      <c r="C121" s="15" t="s">
        <v>502</v>
      </c>
      <c r="D121" s="15" t="s">
        <v>503</v>
      </c>
      <c r="E121" s="15" t="s">
        <v>85</v>
      </c>
      <c r="F121" s="15" t="s">
        <v>504</v>
      </c>
      <c r="G121" s="16">
        <v>44809</v>
      </c>
      <c r="H121" s="17">
        <v>534.65</v>
      </c>
      <c r="I121" s="17">
        <v>0.772783</v>
      </c>
      <c r="J121" s="17">
        <v>391.75</v>
      </c>
      <c r="K121" s="17">
        <v>591.29999999999995</v>
      </c>
      <c r="L121" s="17">
        <v>100</v>
      </c>
      <c r="M121" s="17">
        <v>591.29999999999995</v>
      </c>
      <c r="N121" s="17">
        <v>100</v>
      </c>
      <c r="O121" s="17">
        <v>591.29999999999995</v>
      </c>
      <c r="P121" s="17">
        <v>5.21</v>
      </c>
      <c r="Q121" s="17">
        <v>591.29999999999995</v>
      </c>
      <c r="R121" s="17">
        <v>9488.6583703249999</v>
      </c>
      <c r="S121" s="17">
        <v>8383.2744621750007</v>
      </c>
      <c r="T121" s="17">
        <v>0.91544000000000003</v>
      </c>
      <c r="U121" s="17">
        <v>-3.143116</v>
      </c>
      <c r="V121" s="17">
        <v>2.2764229999999999</v>
      </c>
      <c r="W121" s="17">
        <v>30.705293000000001</v>
      </c>
      <c r="X121" s="17">
        <v>53.129297999999999</v>
      </c>
      <c r="Y121" s="17">
        <v>10.573862999999999</v>
      </c>
      <c r="Z121" s="17">
        <v>8.6977949999999993</v>
      </c>
      <c r="AA121" s="17">
        <v>9.0277999999999992</v>
      </c>
      <c r="AB121" s="17">
        <v>10.88705</v>
      </c>
      <c r="AC121" s="17">
        <v>1.6322000000000001</v>
      </c>
      <c r="AD121" s="17">
        <v>1.3870499999999999</v>
      </c>
      <c r="AE121" s="17">
        <v>32.686815000000003</v>
      </c>
      <c r="AF121" s="17">
        <v>0.44440400000000002</v>
      </c>
      <c r="AG121" s="17">
        <v>2.0524</v>
      </c>
      <c r="AH121" s="17">
        <v>2.9014600000000002</v>
      </c>
      <c r="AI121" s="17">
        <v>0.36049942005431429</v>
      </c>
      <c r="AJ121" s="17">
        <v>4.1646148043912392</v>
      </c>
      <c r="AK121" s="17">
        <v>59.189399999999999</v>
      </c>
      <c r="AL121" s="17">
        <v>327.38659999999999</v>
      </c>
      <c r="AM121" s="17">
        <v>128.43292</v>
      </c>
      <c r="AN121" s="17">
        <v>94.267756000000006</v>
      </c>
      <c r="AO121" s="17">
        <v>11</v>
      </c>
      <c r="AP121" s="18"/>
    </row>
    <row r="122" spans="1:42" ht="15.7" customHeight="1" x14ac:dyDescent="0.3">
      <c r="A122" s="15" t="s">
        <v>505</v>
      </c>
      <c r="B122" s="15">
        <v>534816</v>
      </c>
      <c r="C122" s="15" t="s">
        <v>506</v>
      </c>
      <c r="D122" s="15" t="s">
        <v>507</v>
      </c>
      <c r="E122" s="15" t="s">
        <v>333</v>
      </c>
      <c r="F122" s="15" t="s">
        <v>508</v>
      </c>
      <c r="G122" s="16">
        <v>44809</v>
      </c>
      <c r="H122" s="17">
        <v>199.6</v>
      </c>
      <c r="I122" s="17">
        <v>0.15052699999999999</v>
      </c>
      <c r="J122" s="17">
        <v>181.2</v>
      </c>
      <c r="K122" s="17">
        <v>332.8</v>
      </c>
      <c r="L122" s="17">
        <v>120.05</v>
      </c>
      <c r="M122" s="17">
        <v>332.8</v>
      </c>
      <c r="N122" s="17">
        <v>120.05</v>
      </c>
      <c r="O122" s="17">
        <v>482.8</v>
      </c>
      <c r="P122" s="17">
        <v>120.05</v>
      </c>
      <c r="Q122" s="17">
        <v>505</v>
      </c>
      <c r="R122" s="17">
        <v>53777.466837250009</v>
      </c>
      <c r="S122" s="17">
        <v>56564.593413500013</v>
      </c>
      <c r="T122" s="17">
        <v>-0.59760999999999997</v>
      </c>
      <c r="U122" s="17">
        <v>-1.8199700000000001</v>
      </c>
      <c r="V122" s="17">
        <v>-0.96750199999999997</v>
      </c>
      <c r="W122" s="17">
        <v>-11.544427000000001</v>
      </c>
      <c r="X122" s="17">
        <v>-6.9876889999999996</v>
      </c>
      <c r="Y122" s="17">
        <v>-11.978004</v>
      </c>
      <c r="Z122" s="15"/>
      <c r="AA122" s="17">
        <v>9.8945000000000007</v>
      </c>
      <c r="AB122" s="17">
        <v>17.231349999999999</v>
      </c>
      <c r="AC122" s="17">
        <v>2.3776000000000002</v>
      </c>
      <c r="AD122" s="17">
        <v>3.3563999999999998</v>
      </c>
      <c r="AE122" s="17">
        <v>16.350483000000001</v>
      </c>
      <c r="AF122" s="17">
        <v>0.32055699999999998</v>
      </c>
      <c r="AG122" s="17">
        <v>5.5124000000000004</v>
      </c>
      <c r="AH122" s="17">
        <v>3.9942799999999998</v>
      </c>
      <c r="AI122" s="17">
        <v>1.9332242953985803</v>
      </c>
      <c r="AJ122" s="17">
        <v>5.8958762922915859</v>
      </c>
      <c r="AK122" s="17">
        <v>20.1678</v>
      </c>
      <c r="AL122" s="17">
        <v>83.927899999999994</v>
      </c>
      <c r="AM122" s="17">
        <v>33.846153999999999</v>
      </c>
      <c r="AN122" s="17">
        <v>18.641137000000001</v>
      </c>
      <c r="AO122" s="17">
        <v>11</v>
      </c>
      <c r="AP122" s="18"/>
    </row>
    <row r="123" spans="1:42" ht="15.7" customHeight="1" x14ac:dyDescent="0.3">
      <c r="A123" s="15" t="s">
        <v>509</v>
      </c>
      <c r="B123" s="15">
        <v>500233</v>
      </c>
      <c r="C123" s="15" t="s">
        <v>510</v>
      </c>
      <c r="D123" s="15" t="s">
        <v>511</v>
      </c>
      <c r="E123" s="15" t="s">
        <v>142</v>
      </c>
      <c r="F123" s="15" t="s">
        <v>254</v>
      </c>
      <c r="G123" s="16">
        <v>44809</v>
      </c>
      <c r="H123" s="17">
        <v>1134.5</v>
      </c>
      <c r="I123" s="17">
        <v>-1.8131459999999999</v>
      </c>
      <c r="J123" s="17">
        <v>885.3</v>
      </c>
      <c r="K123" s="17">
        <v>1379</v>
      </c>
      <c r="L123" s="17">
        <v>295.39999999999998</v>
      </c>
      <c r="M123" s="17">
        <v>1379</v>
      </c>
      <c r="N123" s="17">
        <v>295.39999999999998</v>
      </c>
      <c r="O123" s="17">
        <v>1379</v>
      </c>
      <c r="P123" s="17">
        <v>1.41</v>
      </c>
      <c r="Q123" s="17">
        <v>1379</v>
      </c>
      <c r="R123" s="17">
        <v>18064.932797500001</v>
      </c>
      <c r="S123" s="17">
        <v>18101.268827</v>
      </c>
      <c r="T123" s="17">
        <v>-3.1831369999999999</v>
      </c>
      <c r="U123" s="17">
        <v>-0.32069599999999998</v>
      </c>
      <c r="V123" s="17">
        <v>12.099205</v>
      </c>
      <c r="W123" s="17">
        <v>-5.3202590000000001</v>
      </c>
      <c r="X123" s="17">
        <v>35.432999000000002</v>
      </c>
      <c r="Y123" s="17">
        <v>10.162658</v>
      </c>
      <c r="Z123" s="17">
        <v>29.253184999999998</v>
      </c>
      <c r="AA123" s="17">
        <v>42.292499999999997</v>
      </c>
      <c r="AB123" s="17">
        <v>39.969099999999997</v>
      </c>
      <c r="AC123" s="17">
        <v>8.1437000000000008</v>
      </c>
      <c r="AD123" s="17">
        <v>6.1751500000000004</v>
      </c>
      <c r="AE123" s="17">
        <v>3.50047</v>
      </c>
      <c r="AF123" s="17">
        <v>3.3128120000000001</v>
      </c>
      <c r="AG123" s="17">
        <v>0.97</v>
      </c>
      <c r="AH123" s="17">
        <v>25.368971999999999</v>
      </c>
      <c r="AI123" s="17">
        <v>4.3511610278798099</v>
      </c>
      <c r="AJ123" s="17">
        <v>42.453780779986836</v>
      </c>
      <c r="AK123" s="17">
        <v>26.767099999999999</v>
      </c>
      <c r="AL123" s="17">
        <v>139.00880000000001</v>
      </c>
      <c r="AM123" s="17">
        <v>26.728643000000002</v>
      </c>
      <c r="AN123" s="17">
        <v>10.508794</v>
      </c>
      <c r="AO123" s="17">
        <v>11</v>
      </c>
      <c r="AP123" s="18"/>
    </row>
    <row r="124" spans="1:42" ht="15.7" customHeight="1" x14ac:dyDescent="0.3">
      <c r="A124" s="15" t="s">
        <v>512</v>
      </c>
      <c r="B124" s="15">
        <v>532504</v>
      </c>
      <c r="C124" s="15" t="s">
        <v>513</v>
      </c>
      <c r="D124" s="15" t="s">
        <v>514</v>
      </c>
      <c r="E124" s="15" t="s">
        <v>106</v>
      </c>
      <c r="F124" s="15" t="s">
        <v>358</v>
      </c>
      <c r="G124" s="16">
        <v>44809</v>
      </c>
      <c r="H124" s="17">
        <v>4252.1499999999996</v>
      </c>
      <c r="I124" s="17">
        <v>-0.46232400000000001</v>
      </c>
      <c r="J124" s="17">
        <v>3202.5</v>
      </c>
      <c r="K124" s="17">
        <v>4553.75</v>
      </c>
      <c r="L124" s="17">
        <v>685</v>
      </c>
      <c r="M124" s="17">
        <v>4553.75</v>
      </c>
      <c r="N124" s="17">
        <v>570</v>
      </c>
      <c r="O124" s="17">
        <v>4553.75</v>
      </c>
      <c r="P124" s="17">
        <v>6</v>
      </c>
      <c r="Q124" s="17">
        <v>4553.75</v>
      </c>
      <c r="R124" s="17">
        <v>21028.3193407</v>
      </c>
      <c r="S124" s="17">
        <v>21063.347701125</v>
      </c>
      <c r="T124" s="17">
        <v>0.79648200000000002</v>
      </c>
      <c r="U124" s="17">
        <v>-1.5922419999999999</v>
      </c>
      <c r="V124" s="17">
        <v>13.069549</v>
      </c>
      <c r="W124" s="17">
        <v>3.9226230000000002</v>
      </c>
      <c r="X124" s="17">
        <v>80.605331000000007</v>
      </c>
      <c r="Y124" s="17">
        <v>45.010469999999998</v>
      </c>
      <c r="Z124" s="17">
        <v>53.831543000000003</v>
      </c>
      <c r="AA124" s="17">
        <v>74.671000000000006</v>
      </c>
      <c r="AB124" s="17">
        <v>27.572700000000001</v>
      </c>
      <c r="AC124" s="17">
        <v>10.9673</v>
      </c>
      <c r="AD124" s="17">
        <v>5.9169</v>
      </c>
      <c r="AE124" s="17">
        <v>1.960596</v>
      </c>
      <c r="AF124" s="17">
        <v>5.3542449999999997</v>
      </c>
      <c r="AG124" s="17">
        <v>0.25850000000000001</v>
      </c>
      <c r="AH124" s="17">
        <v>50.461647999999997</v>
      </c>
      <c r="AI124" s="17">
        <v>13.794796879948779</v>
      </c>
      <c r="AJ124" s="17">
        <v>281.27767978464419</v>
      </c>
      <c r="AK124" s="17">
        <v>56.828000000000003</v>
      </c>
      <c r="AL124" s="17">
        <v>386.91500000000002</v>
      </c>
      <c r="AM124" s="17">
        <v>15.08779</v>
      </c>
      <c r="AN124" s="17">
        <v>-96.522704000000004</v>
      </c>
      <c r="AO124" s="17">
        <v>11</v>
      </c>
      <c r="AP124" s="18"/>
    </row>
    <row r="125" spans="1:42" ht="15.7" customHeight="1" x14ac:dyDescent="0.3">
      <c r="A125" s="15" t="s">
        <v>515</v>
      </c>
      <c r="B125" s="15">
        <v>540767</v>
      </c>
      <c r="C125" s="15" t="s">
        <v>516</v>
      </c>
      <c r="D125" s="15" t="s">
        <v>517</v>
      </c>
      <c r="E125" s="15" t="s">
        <v>127</v>
      </c>
      <c r="F125" s="15" t="s">
        <v>226</v>
      </c>
      <c r="G125" s="16">
        <v>44809</v>
      </c>
      <c r="H125" s="17">
        <v>294.89999999999998</v>
      </c>
      <c r="I125" s="17">
        <v>1.218466</v>
      </c>
      <c r="J125" s="17">
        <v>259</v>
      </c>
      <c r="K125" s="17">
        <v>476.5</v>
      </c>
      <c r="L125" s="17">
        <v>201</v>
      </c>
      <c r="M125" s="17">
        <v>476.5</v>
      </c>
      <c r="N125" s="15"/>
      <c r="O125" s="15"/>
      <c r="P125" s="17">
        <v>120.2</v>
      </c>
      <c r="Q125" s="17">
        <v>476.5</v>
      </c>
      <c r="R125" s="17">
        <v>18366.31117175</v>
      </c>
      <c r="S125" s="17">
        <v>17819.208482499998</v>
      </c>
      <c r="T125" s="17">
        <v>-4.2843229999999997</v>
      </c>
      <c r="U125" s="17">
        <v>-1.5523279999999999</v>
      </c>
      <c r="V125" s="17">
        <v>4.0762309999999999</v>
      </c>
      <c r="W125" s="17">
        <v>-29.660107</v>
      </c>
      <c r="X125" s="17">
        <v>2.1645840000000001</v>
      </c>
      <c r="Y125" s="15"/>
      <c r="Z125" s="15"/>
      <c r="AA125" s="17">
        <v>27.140999999999998</v>
      </c>
      <c r="AB125" s="17">
        <v>35.291600000000003</v>
      </c>
      <c r="AC125" s="17">
        <v>5.2747000000000002</v>
      </c>
      <c r="AD125" s="17">
        <v>6.6891999999999996</v>
      </c>
      <c r="AE125" s="17">
        <v>6.0080830000000001</v>
      </c>
      <c r="AF125" s="17">
        <v>2.5632950000000001</v>
      </c>
      <c r="AG125" s="17">
        <v>3.7307000000000001</v>
      </c>
      <c r="AH125" s="17">
        <v>19.001480999999998</v>
      </c>
      <c r="AI125" s="17">
        <v>13.908919681439185</v>
      </c>
      <c r="AJ125" s="17">
        <v>31.690641310930896</v>
      </c>
      <c r="AK125" s="17">
        <v>10.8636</v>
      </c>
      <c r="AL125" s="17">
        <v>55.8992</v>
      </c>
      <c r="AM125" s="17">
        <v>9.3172250000000005</v>
      </c>
      <c r="AN125" s="17">
        <v>11.617953999999999</v>
      </c>
      <c r="AO125" s="17">
        <v>11</v>
      </c>
      <c r="AP125" s="18"/>
    </row>
    <row r="126" spans="1:42" ht="15.7" customHeight="1" x14ac:dyDescent="0.3">
      <c r="A126" s="15" t="s">
        <v>518</v>
      </c>
      <c r="B126" s="15">
        <v>500312</v>
      </c>
      <c r="C126" s="15" t="s">
        <v>519</v>
      </c>
      <c r="D126" s="15" t="s">
        <v>520</v>
      </c>
      <c r="E126" s="15" t="s">
        <v>304</v>
      </c>
      <c r="F126" s="15" t="s">
        <v>428</v>
      </c>
      <c r="G126" s="16">
        <v>44809</v>
      </c>
      <c r="H126" s="17">
        <v>133.4</v>
      </c>
      <c r="I126" s="17">
        <v>0.48964200000000002</v>
      </c>
      <c r="J126" s="17">
        <v>117.5</v>
      </c>
      <c r="K126" s="17">
        <v>194.95</v>
      </c>
      <c r="L126" s="17">
        <v>50</v>
      </c>
      <c r="M126" s="17">
        <v>194.95</v>
      </c>
      <c r="N126" s="17">
        <v>50</v>
      </c>
      <c r="O126" s="17">
        <v>212.9</v>
      </c>
      <c r="P126" s="17">
        <v>10.566667000000001</v>
      </c>
      <c r="Q126" s="17">
        <v>314.66666700000002</v>
      </c>
      <c r="R126" s="17">
        <v>167820.92460804002</v>
      </c>
      <c r="S126" s="17">
        <v>262440.74666758999</v>
      </c>
      <c r="T126" s="17">
        <v>-2.378339</v>
      </c>
      <c r="U126" s="17">
        <v>-2.0917430000000001</v>
      </c>
      <c r="V126" s="17">
        <v>-12.005277</v>
      </c>
      <c r="W126" s="17">
        <v>8.3671810000000004</v>
      </c>
      <c r="X126" s="17">
        <v>3.88104</v>
      </c>
      <c r="Y126" s="17">
        <v>-3.7866219999999999</v>
      </c>
      <c r="Z126" s="17">
        <v>-3.0107189999999999</v>
      </c>
      <c r="AA126" s="17">
        <v>3.2603</v>
      </c>
      <c r="AB126" s="17">
        <v>7.6519000000000004</v>
      </c>
      <c r="AC126" s="17">
        <v>0.62839999999999996</v>
      </c>
      <c r="AD126" s="17">
        <v>0.77454999999999996</v>
      </c>
      <c r="AE126" s="17">
        <v>26.738454000000001</v>
      </c>
      <c r="AF126" s="17">
        <v>0.25761000000000001</v>
      </c>
      <c r="AG126" s="17">
        <v>3.0162</v>
      </c>
      <c r="AH126" s="17">
        <v>2.9170259999999999</v>
      </c>
      <c r="AI126" s="17">
        <v>0.27669055747488402</v>
      </c>
      <c r="AJ126" s="17">
        <v>2.1515492672970238</v>
      </c>
      <c r="AK126" s="17">
        <v>40.9161</v>
      </c>
      <c r="AL126" s="17">
        <v>212.2756</v>
      </c>
      <c r="AM126" s="17">
        <v>62.001840000000001</v>
      </c>
      <c r="AN126" s="17">
        <v>35.712150000000001</v>
      </c>
      <c r="AO126" s="17">
        <v>10.5</v>
      </c>
      <c r="AP126" s="18"/>
    </row>
    <row r="127" spans="1:42" ht="15.7" customHeight="1" x14ac:dyDescent="0.3">
      <c r="A127" s="15" t="s">
        <v>521</v>
      </c>
      <c r="B127" s="15">
        <v>532478</v>
      </c>
      <c r="C127" s="15" t="s">
        <v>522</v>
      </c>
      <c r="D127" s="15" t="s">
        <v>523</v>
      </c>
      <c r="E127" s="15" t="s">
        <v>85</v>
      </c>
      <c r="F127" s="15" t="s">
        <v>524</v>
      </c>
      <c r="G127" s="16">
        <v>44809</v>
      </c>
      <c r="H127" s="17">
        <v>1696.6</v>
      </c>
      <c r="I127" s="17">
        <v>-0.50142200000000003</v>
      </c>
      <c r="J127" s="17">
        <v>1287.5999999999999</v>
      </c>
      <c r="K127" s="17">
        <v>1793.65</v>
      </c>
      <c r="L127" s="17">
        <v>749.5</v>
      </c>
      <c r="M127" s="17">
        <v>1793.65</v>
      </c>
      <c r="N127" s="17">
        <v>749.5</v>
      </c>
      <c r="O127" s="17">
        <v>1793.65</v>
      </c>
      <c r="P127" s="17">
        <v>6.9681050000000004</v>
      </c>
      <c r="Q127" s="17">
        <v>1793.65</v>
      </c>
      <c r="R127" s="17">
        <v>45079.755878755001</v>
      </c>
      <c r="S127" s="17">
        <v>44167.431827264998</v>
      </c>
      <c r="T127" s="17">
        <v>5.0201180000000001</v>
      </c>
      <c r="U127" s="17">
        <v>5.2416099999999997</v>
      </c>
      <c r="V127" s="17">
        <v>11.68455</v>
      </c>
      <c r="W127" s="17">
        <v>7.946809</v>
      </c>
      <c r="X127" s="17">
        <v>8.4586959999999998</v>
      </c>
      <c r="Y127" s="17">
        <v>16.204226999999999</v>
      </c>
      <c r="Z127" s="17">
        <v>10.188647</v>
      </c>
      <c r="AA127" s="17">
        <v>90.765799999999999</v>
      </c>
      <c r="AB127" s="17">
        <v>87.2928</v>
      </c>
      <c r="AC127" s="17">
        <v>11.0014</v>
      </c>
      <c r="AD127" s="17">
        <v>10.5341</v>
      </c>
      <c r="AE127" s="17">
        <v>1.6204179999999999</v>
      </c>
      <c r="AF127" s="17">
        <v>9.3104420000000001</v>
      </c>
      <c r="AG127" s="17">
        <v>0.61799999999999999</v>
      </c>
      <c r="AH127" s="17">
        <v>49.007947000000001</v>
      </c>
      <c r="AI127" s="17">
        <v>2.8773020538070524</v>
      </c>
      <c r="AJ127" s="17">
        <v>50.109775103660432</v>
      </c>
      <c r="AK127" s="17">
        <v>18.784099999999999</v>
      </c>
      <c r="AL127" s="17">
        <v>154.9751</v>
      </c>
      <c r="AM127" s="17">
        <v>34.024962000000002</v>
      </c>
      <c r="AN127" s="17">
        <v>26.819592</v>
      </c>
      <c r="AO127" s="17">
        <v>10.5</v>
      </c>
      <c r="AP127" s="18"/>
    </row>
    <row r="128" spans="1:42" ht="15.7" customHeight="1" x14ac:dyDescent="0.3">
      <c r="A128" s="15" t="s">
        <v>525</v>
      </c>
      <c r="B128" s="15">
        <v>506767</v>
      </c>
      <c r="C128" s="15" t="s">
        <v>526</v>
      </c>
      <c r="D128" s="15" t="s">
        <v>527</v>
      </c>
      <c r="E128" s="15" t="s">
        <v>106</v>
      </c>
      <c r="F128" s="15" t="s">
        <v>358</v>
      </c>
      <c r="G128" s="16">
        <v>44809</v>
      </c>
      <c r="H128" s="17">
        <v>2971.25</v>
      </c>
      <c r="I128" s="17">
        <v>-0.91374500000000003</v>
      </c>
      <c r="J128" s="17">
        <v>2506.1999999999998</v>
      </c>
      <c r="K128" s="17">
        <v>4210</v>
      </c>
      <c r="L128" s="17">
        <v>305.92</v>
      </c>
      <c r="M128" s="17">
        <v>4749</v>
      </c>
      <c r="N128" s="17">
        <v>163.6</v>
      </c>
      <c r="O128" s="17">
        <v>4749</v>
      </c>
      <c r="P128" s="17">
        <v>0.84</v>
      </c>
      <c r="Q128" s="17">
        <v>4749</v>
      </c>
      <c r="R128" s="17">
        <v>15150.29711962</v>
      </c>
      <c r="S128" s="17">
        <v>15267.056658629999</v>
      </c>
      <c r="T128" s="17">
        <v>-1.0638650000000001</v>
      </c>
      <c r="U128" s="17">
        <v>-4.7447299999999997</v>
      </c>
      <c r="V128" s="17">
        <v>10.459497000000001</v>
      </c>
      <c r="W128" s="17">
        <v>-28.085632</v>
      </c>
      <c r="X128" s="17">
        <v>112.50544499999999</v>
      </c>
      <c r="Y128" s="17">
        <v>76.407860999999997</v>
      </c>
      <c r="Z128" s="17">
        <v>63.294952000000002</v>
      </c>
      <c r="AA128" s="17">
        <v>66.370099999999994</v>
      </c>
      <c r="AB128" s="17">
        <v>24.131350000000001</v>
      </c>
      <c r="AC128" s="17">
        <v>14.1805</v>
      </c>
      <c r="AD128" s="17">
        <v>6.8267499999999997</v>
      </c>
      <c r="AE128" s="17">
        <v>2.152218</v>
      </c>
      <c r="AF128" s="17">
        <v>1.900765</v>
      </c>
      <c r="AG128" s="17">
        <v>0.3372</v>
      </c>
      <c r="AH128" s="17">
        <v>43.894818000000001</v>
      </c>
      <c r="AI128" s="17">
        <v>9.3263015750490936</v>
      </c>
      <c r="AJ128" s="17">
        <v>74.023155941597608</v>
      </c>
      <c r="AK128" s="17">
        <v>44.6783</v>
      </c>
      <c r="AL128" s="17">
        <v>209.11170000000001</v>
      </c>
      <c r="AM128" s="17">
        <v>40.074345000000001</v>
      </c>
      <c r="AN128" s="17">
        <v>-8.6455719999999996</v>
      </c>
      <c r="AO128" s="17">
        <v>10</v>
      </c>
      <c r="AP128" s="18"/>
    </row>
    <row r="129" spans="1:42" ht="15.7" customHeight="1" x14ac:dyDescent="0.3">
      <c r="A129" s="15" t="s">
        <v>528</v>
      </c>
      <c r="B129" s="15">
        <v>506820</v>
      </c>
      <c r="C129" s="15" t="s">
        <v>529</v>
      </c>
      <c r="D129" s="15" t="s">
        <v>530</v>
      </c>
      <c r="E129" s="15" t="s">
        <v>76</v>
      </c>
      <c r="F129" s="15" t="s">
        <v>77</v>
      </c>
      <c r="G129" s="16">
        <v>44809</v>
      </c>
      <c r="H129" s="17">
        <v>3051.2</v>
      </c>
      <c r="I129" s="17">
        <v>0.84777999999999998</v>
      </c>
      <c r="J129" s="17">
        <v>2445.6999999999998</v>
      </c>
      <c r="K129" s="17">
        <v>3350</v>
      </c>
      <c r="L129" s="17">
        <v>1885</v>
      </c>
      <c r="M129" s="17">
        <v>4970</v>
      </c>
      <c r="N129" s="17">
        <v>900</v>
      </c>
      <c r="O129" s="17">
        <v>4970</v>
      </c>
      <c r="P129" s="17">
        <v>31.45</v>
      </c>
      <c r="Q129" s="17">
        <v>4970</v>
      </c>
      <c r="R129" s="17">
        <v>7625.75</v>
      </c>
      <c r="S129" s="17">
        <v>7133.04</v>
      </c>
      <c r="T129" s="17">
        <v>-2.1737739999999999</v>
      </c>
      <c r="U129" s="17">
        <v>0.27935700000000002</v>
      </c>
      <c r="V129" s="17">
        <v>3.393707</v>
      </c>
      <c r="W129" s="17">
        <v>-4.5500759999999998</v>
      </c>
      <c r="X129" s="17">
        <v>17.820608</v>
      </c>
      <c r="Y129" s="17">
        <v>27.313987999999998</v>
      </c>
      <c r="Z129" s="17">
        <v>5.4588380000000001</v>
      </c>
      <c r="AA129" s="17">
        <v>106.6464</v>
      </c>
      <c r="AB129" s="17">
        <v>109.87765</v>
      </c>
      <c r="AC129" s="17">
        <v>14.3992</v>
      </c>
      <c r="AD129" s="17">
        <v>16.725549999999998</v>
      </c>
      <c r="AE129" s="17">
        <v>1.5837589999999999</v>
      </c>
      <c r="AF129" s="17">
        <v>2.6598109999999999</v>
      </c>
      <c r="AG129" s="17">
        <v>0.32779999999999998</v>
      </c>
      <c r="AH129" s="17">
        <v>62.308176000000003</v>
      </c>
      <c r="AI129" s="17">
        <v>8.841141757388149</v>
      </c>
      <c r="AJ129" s="17">
        <v>75.652281746031747</v>
      </c>
      <c r="AK129" s="17">
        <v>28.602</v>
      </c>
      <c r="AL129" s="17">
        <v>211.83799999999999</v>
      </c>
      <c r="AM129" s="17">
        <v>40.32</v>
      </c>
      <c r="AN129" s="17">
        <v>40.728000000000002</v>
      </c>
      <c r="AO129" s="17">
        <v>10</v>
      </c>
      <c r="AP129" s="18"/>
    </row>
    <row r="130" spans="1:42" ht="15.7" customHeight="1" x14ac:dyDescent="0.3">
      <c r="A130" s="15" t="s">
        <v>531</v>
      </c>
      <c r="B130" s="15">
        <v>500048</v>
      </c>
      <c r="C130" s="15" t="s">
        <v>532</v>
      </c>
      <c r="D130" s="15" t="s">
        <v>533</v>
      </c>
      <c r="E130" s="15" t="s">
        <v>137</v>
      </c>
      <c r="F130" s="15" t="s">
        <v>534</v>
      </c>
      <c r="G130" s="16">
        <v>44809</v>
      </c>
      <c r="H130" s="17">
        <v>1813.35</v>
      </c>
      <c r="I130" s="17">
        <v>-4.2227860000000002</v>
      </c>
      <c r="J130" s="17">
        <v>1107</v>
      </c>
      <c r="K130" s="17">
        <v>2085</v>
      </c>
      <c r="L130" s="17">
        <v>369.5</v>
      </c>
      <c r="M130" s="17">
        <v>2085</v>
      </c>
      <c r="N130" s="17">
        <v>369.5</v>
      </c>
      <c r="O130" s="17">
        <v>2085</v>
      </c>
      <c r="P130" s="17">
        <v>10.050000000000001</v>
      </c>
      <c r="Q130" s="17">
        <v>2085</v>
      </c>
      <c r="R130" s="17">
        <v>7551.6054075000002</v>
      </c>
      <c r="S130" s="17">
        <v>8669.4344799999999</v>
      </c>
      <c r="T130" s="17">
        <v>-1.3008569999999999</v>
      </c>
      <c r="U130" s="17">
        <v>26.374659999999999</v>
      </c>
      <c r="V130" s="17">
        <v>31.870408999999999</v>
      </c>
      <c r="W130" s="17">
        <v>34.886747999999997</v>
      </c>
      <c r="X130" s="17">
        <v>31.585401999999998</v>
      </c>
      <c r="Y130" s="17">
        <v>-0.45958300000000002</v>
      </c>
      <c r="Z130" s="17">
        <v>20.384308999999998</v>
      </c>
      <c r="AA130" s="17">
        <v>53.860500000000002</v>
      </c>
      <c r="AB130" s="17">
        <v>48.727849999999997</v>
      </c>
      <c r="AC130" s="17">
        <v>3.3210999999999999</v>
      </c>
      <c r="AD130" s="17">
        <v>1.9343999999999999</v>
      </c>
      <c r="AE130" s="17">
        <v>3.8639199999999998</v>
      </c>
      <c r="AF130" s="17">
        <v>6.1994899999999999</v>
      </c>
      <c r="AG130" s="17">
        <v>0.5514</v>
      </c>
      <c r="AH130" s="17">
        <v>26.155296</v>
      </c>
      <c r="AI130" s="17">
        <v>1.6832703799592981</v>
      </c>
      <c r="AJ130" s="17">
        <v>146.87695898044325</v>
      </c>
      <c r="AK130" s="17">
        <v>33.673099999999998</v>
      </c>
      <c r="AL130" s="17">
        <v>546.09960000000001</v>
      </c>
      <c r="AM130" s="17">
        <v>12.346048</v>
      </c>
      <c r="AN130" s="17">
        <v>-29.683126999999999</v>
      </c>
      <c r="AO130" s="17">
        <v>10</v>
      </c>
      <c r="AP130" s="18"/>
    </row>
    <row r="131" spans="1:42" ht="15.7" customHeight="1" x14ac:dyDescent="0.3">
      <c r="A131" s="15" t="s">
        <v>535</v>
      </c>
      <c r="B131" s="15">
        <v>500335</v>
      </c>
      <c r="C131" s="15" t="s">
        <v>536</v>
      </c>
      <c r="D131" s="15" t="s">
        <v>537</v>
      </c>
      <c r="E131" s="15" t="s">
        <v>142</v>
      </c>
      <c r="F131" s="15" t="s">
        <v>143</v>
      </c>
      <c r="G131" s="16">
        <v>44809</v>
      </c>
      <c r="H131" s="17">
        <v>1005.05</v>
      </c>
      <c r="I131" s="17">
        <v>3.7417419999999999</v>
      </c>
      <c r="J131" s="17">
        <v>823</v>
      </c>
      <c r="K131" s="17">
        <v>1650</v>
      </c>
      <c r="L131" s="17">
        <v>372.2</v>
      </c>
      <c r="M131" s="17">
        <v>1650</v>
      </c>
      <c r="N131" s="17">
        <v>372.2</v>
      </c>
      <c r="O131" s="17">
        <v>1650</v>
      </c>
      <c r="P131" s="17">
        <v>10.050000000000001</v>
      </c>
      <c r="Q131" s="17">
        <v>1650</v>
      </c>
      <c r="R131" s="17">
        <v>7739.4224002350002</v>
      </c>
      <c r="S131" s="17">
        <v>10863.282830214999</v>
      </c>
      <c r="T131" s="17">
        <v>2.191154</v>
      </c>
      <c r="U131" s="17">
        <v>2.8762989999999999</v>
      </c>
      <c r="V131" s="17">
        <v>8.9544149999999991</v>
      </c>
      <c r="W131" s="17">
        <v>-25.535304</v>
      </c>
      <c r="X131" s="17">
        <v>23.531984000000001</v>
      </c>
      <c r="Y131" s="17">
        <v>0.72803700000000005</v>
      </c>
      <c r="Z131" s="17">
        <v>17.259876999999999</v>
      </c>
      <c r="AA131" s="17">
        <v>24.470300000000002</v>
      </c>
      <c r="AB131" s="17">
        <v>15.5566</v>
      </c>
      <c r="AC131" s="17">
        <v>1.2774000000000001</v>
      </c>
      <c r="AD131" s="17">
        <v>1.3451500000000001</v>
      </c>
      <c r="AE131" s="17">
        <v>7.3593630000000001</v>
      </c>
      <c r="AF131" s="17">
        <v>1.7925979999999999</v>
      </c>
      <c r="AG131" s="17">
        <v>0.99680000000000002</v>
      </c>
      <c r="AH131" s="17">
        <v>9.6177799999999998</v>
      </c>
      <c r="AI131" s="17">
        <v>0.97770963902072672</v>
      </c>
      <c r="AJ131" s="17">
        <v>5.8259918853345676</v>
      </c>
      <c r="AK131" s="17">
        <v>41.425699999999999</v>
      </c>
      <c r="AL131" s="17">
        <v>793.55079999999998</v>
      </c>
      <c r="AM131" s="17">
        <v>172.50097400000001</v>
      </c>
      <c r="AN131" s="17">
        <v>23.015193</v>
      </c>
      <c r="AO131" s="17">
        <v>10</v>
      </c>
      <c r="AP131" s="18"/>
    </row>
    <row r="132" spans="1:42" ht="15.7" customHeight="1" x14ac:dyDescent="0.3">
      <c r="A132" s="15" t="s">
        <v>538</v>
      </c>
      <c r="B132" s="15">
        <v>500067</v>
      </c>
      <c r="C132" s="15" t="s">
        <v>539</v>
      </c>
      <c r="D132" s="15" t="s">
        <v>540</v>
      </c>
      <c r="E132" s="15" t="s">
        <v>184</v>
      </c>
      <c r="F132" s="15" t="s">
        <v>541</v>
      </c>
      <c r="G132" s="16">
        <v>44809</v>
      </c>
      <c r="H132" s="17">
        <v>1111.4000000000001</v>
      </c>
      <c r="I132" s="17">
        <v>1.795201</v>
      </c>
      <c r="J132" s="17">
        <v>787.95</v>
      </c>
      <c r="K132" s="17">
        <v>1225</v>
      </c>
      <c r="L132" s="17">
        <v>408.9</v>
      </c>
      <c r="M132" s="17">
        <v>1225</v>
      </c>
      <c r="N132" s="17">
        <v>408.9</v>
      </c>
      <c r="O132" s="17">
        <v>1225</v>
      </c>
      <c r="P132" s="17">
        <v>3.74</v>
      </c>
      <c r="Q132" s="17">
        <v>1225</v>
      </c>
      <c r="R132" s="17">
        <v>10704.32551232</v>
      </c>
      <c r="S132" s="17">
        <v>10581.57970848</v>
      </c>
      <c r="T132" s="17">
        <v>2.3200150000000002</v>
      </c>
      <c r="U132" s="17">
        <v>10.001485000000001</v>
      </c>
      <c r="V132" s="17">
        <v>10.846257</v>
      </c>
      <c r="W132" s="17">
        <v>41.480491000000001</v>
      </c>
      <c r="X132" s="17">
        <v>16.268799000000001</v>
      </c>
      <c r="Y132" s="17">
        <v>7.8903970000000001</v>
      </c>
      <c r="Z132" s="17">
        <v>20.523596999999999</v>
      </c>
      <c r="AA132" s="17">
        <v>46.665599999999998</v>
      </c>
      <c r="AB132" s="17">
        <v>52.579099999999997</v>
      </c>
      <c r="AC132" s="17">
        <v>9.7940000000000005</v>
      </c>
      <c r="AD132" s="17">
        <v>8.7966499999999996</v>
      </c>
      <c r="AE132" s="17">
        <v>3.8647909999999999</v>
      </c>
      <c r="AF132" s="17">
        <v>5.0862889999999998</v>
      </c>
      <c r="AG132" s="17">
        <v>0.9002</v>
      </c>
      <c r="AH132" s="17">
        <v>22.715539</v>
      </c>
      <c r="AI132" s="17">
        <v>1.5371253173268848</v>
      </c>
      <c r="AJ132" s="17">
        <v>116.60485307538126</v>
      </c>
      <c r="AK132" s="17">
        <v>23.804500000000001</v>
      </c>
      <c r="AL132" s="17">
        <v>113.4211</v>
      </c>
      <c r="AM132" s="17">
        <v>9.5327099999999998</v>
      </c>
      <c r="AN132" s="17">
        <v>-20.478712000000002</v>
      </c>
      <c r="AO132" s="17">
        <v>10</v>
      </c>
      <c r="AP132" s="18"/>
    </row>
    <row r="133" spans="1:42" ht="15.7" customHeight="1" x14ac:dyDescent="0.3">
      <c r="A133" s="15" t="s">
        <v>542</v>
      </c>
      <c r="B133" s="15">
        <v>509488</v>
      </c>
      <c r="C133" s="15" t="s">
        <v>543</v>
      </c>
      <c r="D133" s="15" t="s">
        <v>544</v>
      </c>
      <c r="E133" s="15" t="s">
        <v>137</v>
      </c>
      <c r="F133" s="15" t="s">
        <v>232</v>
      </c>
      <c r="G133" s="16">
        <v>44809</v>
      </c>
      <c r="H133" s="17">
        <v>408.45</v>
      </c>
      <c r="I133" s="17">
        <v>0.52916600000000003</v>
      </c>
      <c r="J133" s="17">
        <v>350</v>
      </c>
      <c r="K133" s="17">
        <v>661</v>
      </c>
      <c r="L133" s="17">
        <v>103</v>
      </c>
      <c r="M133" s="17">
        <v>815.9</v>
      </c>
      <c r="N133" s="17">
        <v>103</v>
      </c>
      <c r="O133" s="17">
        <v>1127</v>
      </c>
      <c r="P133" s="17">
        <v>2.96</v>
      </c>
      <c r="Q133" s="17">
        <v>1127</v>
      </c>
      <c r="R133" s="17">
        <v>7980.1161369299998</v>
      </c>
      <c r="S133" s="17">
        <v>6576.7410181300002</v>
      </c>
      <c r="T133" s="17">
        <v>0.61583900000000003</v>
      </c>
      <c r="U133" s="17">
        <v>-7.7366159999999997</v>
      </c>
      <c r="V133" s="17">
        <v>-9.8045709999999993</v>
      </c>
      <c r="W133" s="17">
        <v>-36.254389000000003</v>
      </c>
      <c r="X133" s="17">
        <v>15.231087</v>
      </c>
      <c r="Y133" s="17">
        <v>9.4459540000000004</v>
      </c>
      <c r="Z133" s="17">
        <v>17.983422999999998</v>
      </c>
      <c r="AA133" s="17">
        <v>21.032499999999999</v>
      </c>
      <c r="AB133" s="17">
        <v>16.747199999999999</v>
      </c>
      <c r="AC133" s="17">
        <v>1.6035999999999999</v>
      </c>
      <c r="AD133" s="17">
        <v>1.86625</v>
      </c>
      <c r="AE133" s="17">
        <v>12.10735</v>
      </c>
      <c r="AF133" s="17">
        <v>0.42765399999999998</v>
      </c>
      <c r="AG133" s="17">
        <v>2.4485999999999999</v>
      </c>
      <c r="AH133" s="17">
        <v>10.799246</v>
      </c>
      <c r="AI133" s="17">
        <v>2.4314796273400368</v>
      </c>
      <c r="AJ133" s="17">
        <v>-16.317253786713287</v>
      </c>
      <c r="AK133" s="17">
        <v>19.398499999999999</v>
      </c>
      <c r="AL133" s="17">
        <v>254.42250000000001</v>
      </c>
      <c r="AM133" s="17">
        <v>-25.028659000000001</v>
      </c>
      <c r="AN133" s="17">
        <v>-11.357215999999999</v>
      </c>
      <c r="AO133" s="17">
        <v>10</v>
      </c>
      <c r="AP133" s="18"/>
    </row>
    <row r="134" spans="1:42" ht="15.7" customHeight="1" x14ac:dyDescent="0.3">
      <c r="A134" s="15" t="s">
        <v>545</v>
      </c>
      <c r="B134" s="15">
        <v>500300</v>
      </c>
      <c r="C134" s="15" t="s">
        <v>546</v>
      </c>
      <c r="D134" s="15" t="s">
        <v>547</v>
      </c>
      <c r="E134" s="15" t="s">
        <v>142</v>
      </c>
      <c r="F134" s="15" t="s">
        <v>143</v>
      </c>
      <c r="G134" s="16">
        <v>44809</v>
      </c>
      <c r="H134" s="17">
        <v>1710.75</v>
      </c>
      <c r="I134" s="17">
        <v>1.353753</v>
      </c>
      <c r="J134" s="17">
        <v>1276.5999999999999</v>
      </c>
      <c r="K134" s="17">
        <v>1939</v>
      </c>
      <c r="L134" s="17">
        <v>380</v>
      </c>
      <c r="M134" s="17">
        <v>1939</v>
      </c>
      <c r="N134" s="17">
        <v>380</v>
      </c>
      <c r="O134" s="17">
        <v>1939</v>
      </c>
      <c r="P134" s="17">
        <v>32.200000000000003</v>
      </c>
      <c r="Q134" s="17">
        <v>1939</v>
      </c>
      <c r="R134" s="17">
        <v>112621.31150295</v>
      </c>
      <c r="S134" s="17">
        <v>166266.53078907001</v>
      </c>
      <c r="T134" s="17">
        <v>2.1190869999999999</v>
      </c>
      <c r="U134" s="17">
        <v>8.3198779999999992</v>
      </c>
      <c r="V134" s="17">
        <v>27.720333</v>
      </c>
      <c r="W134" s="17">
        <v>13.260949</v>
      </c>
      <c r="X134" s="17">
        <v>35.082346999999999</v>
      </c>
      <c r="Y134" s="17">
        <v>7.8864089999999996</v>
      </c>
      <c r="Z134" s="17">
        <v>11.176923</v>
      </c>
      <c r="AA134" s="17">
        <v>14.3714</v>
      </c>
      <c r="AB134" s="17">
        <v>21.816299999999998</v>
      </c>
      <c r="AC134" s="17">
        <v>1.4381999999999999</v>
      </c>
      <c r="AD134" s="17">
        <v>1.12595</v>
      </c>
      <c r="AE134" s="17">
        <v>10.883834</v>
      </c>
      <c r="AF134" s="17">
        <v>0.674674</v>
      </c>
      <c r="AG134" s="17">
        <v>0.5847</v>
      </c>
      <c r="AH134" s="17">
        <v>7.6258140000000001</v>
      </c>
      <c r="AI134" s="17">
        <v>1.0847810943885339</v>
      </c>
      <c r="AJ134" s="17">
        <v>16.002687190035026</v>
      </c>
      <c r="AK134" s="17">
        <v>118.7253</v>
      </c>
      <c r="AL134" s="17">
        <v>1186.3887999999999</v>
      </c>
      <c r="AM134" s="17">
        <v>106.906426</v>
      </c>
      <c r="AN134" s="17">
        <v>-83.868448999999998</v>
      </c>
      <c r="AO134" s="17">
        <v>10</v>
      </c>
      <c r="AP134" s="18"/>
    </row>
    <row r="135" spans="1:42" ht="15.7" customHeight="1" x14ac:dyDescent="0.3">
      <c r="A135" s="15" t="s">
        <v>548</v>
      </c>
      <c r="B135" s="15">
        <v>500670</v>
      </c>
      <c r="C135" s="15" t="s">
        <v>549</v>
      </c>
      <c r="D135" s="15" t="s">
        <v>550</v>
      </c>
      <c r="E135" s="15" t="s">
        <v>106</v>
      </c>
      <c r="F135" s="15" t="s">
        <v>551</v>
      </c>
      <c r="G135" s="16">
        <v>44809</v>
      </c>
      <c r="H135" s="17">
        <v>742.85</v>
      </c>
      <c r="I135" s="17">
        <v>0.35123300000000002</v>
      </c>
      <c r="J135" s="17">
        <v>327.45</v>
      </c>
      <c r="K135" s="17">
        <v>912</v>
      </c>
      <c r="L135" s="17">
        <v>95.55</v>
      </c>
      <c r="M135" s="17">
        <v>912</v>
      </c>
      <c r="N135" s="17">
        <v>95.55</v>
      </c>
      <c r="O135" s="17">
        <v>912</v>
      </c>
      <c r="P135" s="17">
        <v>18.100000000000001</v>
      </c>
      <c r="Q135" s="17">
        <v>912</v>
      </c>
      <c r="R135" s="17">
        <v>11545.284295154999</v>
      </c>
      <c r="S135" s="17">
        <v>10250.424472425</v>
      </c>
      <c r="T135" s="17">
        <v>-0.47561599999999998</v>
      </c>
      <c r="U135" s="17">
        <v>-3.4632879999999999</v>
      </c>
      <c r="V135" s="17">
        <v>12.323278</v>
      </c>
      <c r="W135" s="17">
        <v>121.152129</v>
      </c>
      <c r="X135" s="17">
        <v>61.899808999999998</v>
      </c>
      <c r="Y135" s="17">
        <v>19.145094</v>
      </c>
      <c r="Z135" s="17">
        <v>25.344113</v>
      </c>
      <c r="AA135" s="17">
        <v>5.6604999999999999</v>
      </c>
      <c r="AB135" s="17">
        <v>6.5667499999999999</v>
      </c>
      <c r="AC135" s="17">
        <v>1.3492</v>
      </c>
      <c r="AD135" s="17">
        <v>0.96155000000000002</v>
      </c>
      <c r="AE135" s="17">
        <v>28.552606999999998</v>
      </c>
      <c r="AF135" s="17">
        <v>0.21180199999999999</v>
      </c>
      <c r="AG135" s="17">
        <v>1.3465</v>
      </c>
      <c r="AH135" s="17">
        <v>3.422021</v>
      </c>
      <c r="AI135" s="17">
        <v>1.1610115178310687</v>
      </c>
      <c r="AJ135" s="17">
        <v>5.8705034399209826</v>
      </c>
      <c r="AK135" s="17">
        <v>131.26079999999999</v>
      </c>
      <c r="AL135" s="17">
        <v>550.70429999999999</v>
      </c>
      <c r="AM135" s="17">
        <v>126.53841199999999</v>
      </c>
      <c r="AN135" s="17">
        <v>126.56929599999999</v>
      </c>
      <c r="AO135" s="17">
        <v>10</v>
      </c>
      <c r="AP135" s="18"/>
    </row>
    <row r="136" spans="1:42" ht="15.7" customHeight="1" x14ac:dyDescent="0.3">
      <c r="A136" s="15" t="s">
        <v>552</v>
      </c>
      <c r="B136" s="15">
        <v>532892</v>
      </c>
      <c r="C136" s="15" t="s">
        <v>553</v>
      </c>
      <c r="D136" s="15" t="s">
        <v>554</v>
      </c>
      <c r="E136" s="15" t="s">
        <v>127</v>
      </c>
      <c r="F136" s="15" t="s">
        <v>154</v>
      </c>
      <c r="G136" s="16">
        <v>44809</v>
      </c>
      <c r="H136" s="17">
        <v>777.55</v>
      </c>
      <c r="I136" s="17">
        <v>0.95429799999999998</v>
      </c>
      <c r="J136" s="17">
        <v>714</v>
      </c>
      <c r="K136" s="17">
        <v>1014.8</v>
      </c>
      <c r="L136" s="17">
        <v>426</v>
      </c>
      <c r="M136" s="17">
        <v>1188</v>
      </c>
      <c r="N136" s="17">
        <v>426</v>
      </c>
      <c r="O136" s="17">
        <v>1588.4</v>
      </c>
      <c r="P136" s="17">
        <v>43.6</v>
      </c>
      <c r="Q136" s="17">
        <v>1588.4</v>
      </c>
      <c r="R136" s="17">
        <v>11485.5925272</v>
      </c>
      <c r="S136" s="17">
        <v>12115.77431488</v>
      </c>
      <c r="T136" s="17">
        <v>0.86262799999999995</v>
      </c>
      <c r="U136" s="17">
        <v>2.2150650000000001</v>
      </c>
      <c r="V136" s="17">
        <v>-1.332403</v>
      </c>
      <c r="W136" s="17">
        <v>-4.0180220000000002</v>
      </c>
      <c r="X136" s="17">
        <v>10.611470000000001</v>
      </c>
      <c r="Y136" s="17">
        <v>-8.6017670000000006</v>
      </c>
      <c r="Z136" s="17">
        <v>23.447904000000001</v>
      </c>
      <c r="AA136" s="17">
        <v>10.388299999999999</v>
      </c>
      <c r="AB136" s="17">
        <v>22.84545</v>
      </c>
      <c r="AC136" s="17">
        <v>2.0979999999999999</v>
      </c>
      <c r="AD136" s="17">
        <v>2.8655499999999998</v>
      </c>
      <c r="AE136" s="17">
        <v>16.147870000000001</v>
      </c>
      <c r="AF136" s="17">
        <v>0.46362799999999998</v>
      </c>
      <c r="AG136" s="17">
        <v>1.2877000000000001</v>
      </c>
      <c r="AH136" s="17">
        <v>6.2209060000000003</v>
      </c>
      <c r="AI136" s="17">
        <v>2.8041271221398647</v>
      </c>
      <c r="AJ136" s="17">
        <v>11.364447516672273</v>
      </c>
      <c r="AK136" s="17">
        <v>74.892099999999999</v>
      </c>
      <c r="AL136" s="17">
        <v>370.82560000000001</v>
      </c>
      <c r="AM136" s="17">
        <v>67.784037999999995</v>
      </c>
      <c r="AN136" s="17">
        <v>89.545271999999997</v>
      </c>
      <c r="AO136" s="17">
        <v>10</v>
      </c>
      <c r="AP136" s="18"/>
    </row>
    <row r="137" spans="1:42" ht="15.7" customHeight="1" x14ac:dyDescent="0.3">
      <c r="A137" s="15" t="s">
        <v>555</v>
      </c>
      <c r="B137" s="15">
        <v>500331</v>
      </c>
      <c r="C137" s="15" t="s">
        <v>556</v>
      </c>
      <c r="D137" s="15" t="s">
        <v>557</v>
      </c>
      <c r="E137" s="15" t="s">
        <v>106</v>
      </c>
      <c r="F137" s="15" t="s">
        <v>558</v>
      </c>
      <c r="G137" s="16">
        <v>44809</v>
      </c>
      <c r="H137" s="17">
        <v>2832.75</v>
      </c>
      <c r="I137" s="17">
        <v>-1.1842889999999999</v>
      </c>
      <c r="J137" s="17">
        <v>1988.55</v>
      </c>
      <c r="K137" s="17">
        <v>2895</v>
      </c>
      <c r="L137" s="17">
        <v>1185.55</v>
      </c>
      <c r="M137" s="17">
        <v>2895</v>
      </c>
      <c r="N137" s="17">
        <v>748.75</v>
      </c>
      <c r="O137" s="17">
        <v>2895</v>
      </c>
      <c r="P137" s="17">
        <v>7.0750000000000002</v>
      </c>
      <c r="Q137" s="17">
        <v>2895</v>
      </c>
      <c r="R137" s="17">
        <v>143988.38506125001</v>
      </c>
      <c r="S137" s="17">
        <v>145457.46102799999</v>
      </c>
      <c r="T137" s="17">
        <v>6.2188309999999998</v>
      </c>
      <c r="U137" s="17">
        <v>10.90991</v>
      </c>
      <c r="V137" s="17">
        <v>29.019401999999999</v>
      </c>
      <c r="W137" s="17">
        <v>21.713069999999998</v>
      </c>
      <c r="X137" s="17">
        <v>27.689133999999999</v>
      </c>
      <c r="Y137" s="17">
        <v>27.631785000000001</v>
      </c>
      <c r="Z137" s="17">
        <v>30.427227999999999</v>
      </c>
      <c r="AA137" s="17">
        <v>107.59139999999999</v>
      </c>
      <c r="AB137" s="17">
        <v>69.67465</v>
      </c>
      <c r="AC137" s="17">
        <v>21.456700000000001</v>
      </c>
      <c r="AD137" s="17">
        <v>16.250150000000001</v>
      </c>
      <c r="AE137" s="17">
        <v>1.2985310000000001</v>
      </c>
      <c r="AF137" s="17">
        <v>10.329407</v>
      </c>
      <c r="AG137" s="17">
        <v>0.35310000000000002</v>
      </c>
      <c r="AH137" s="17">
        <v>70.267947000000007</v>
      </c>
      <c r="AI137" s="17">
        <v>12.989151835700136</v>
      </c>
      <c r="AJ137" s="17">
        <v>150.7147859585815</v>
      </c>
      <c r="AK137" s="17">
        <v>26.3841</v>
      </c>
      <c r="AL137" s="17">
        <v>132.29929999999999</v>
      </c>
      <c r="AM137" s="17">
        <v>18.795396</v>
      </c>
      <c r="AN137" s="17">
        <v>10.808184000000001</v>
      </c>
      <c r="AO137" s="17">
        <v>10</v>
      </c>
      <c r="AP137" s="18"/>
    </row>
    <row r="138" spans="1:42" ht="15.7" customHeight="1" x14ac:dyDescent="0.3">
      <c r="A138" s="15" t="s">
        <v>559</v>
      </c>
      <c r="B138" s="15">
        <v>524715</v>
      </c>
      <c r="C138" s="15" t="s">
        <v>560</v>
      </c>
      <c r="D138" s="15" t="s">
        <v>561</v>
      </c>
      <c r="E138" s="15" t="s">
        <v>76</v>
      </c>
      <c r="F138" s="15" t="s">
        <v>77</v>
      </c>
      <c r="G138" s="16">
        <v>44809</v>
      </c>
      <c r="H138" s="17">
        <v>884.6</v>
      </c>
      <c r="I138" s="17">
        <v>1.73078</v>
      </c>
      <c r="J138" s="17">
        <v>733.7</v>
      </c>
      <c r="K138" s="17">
        <v>967.05</v>
      </c>
      <c r="L138" s="17">
        <v>312</v>
      </c>
      <c r="M138" s="17">
        <v>967.05</v>
      </c>
      <c r="N138" s="17">
        <v>312</v>
      </c>
      <c r="O138" s="17">
        <v>967.05</v>
      </c>
      <c r="P138" s="17">
        <v>7.1275000000000004</v>
      </c>
      <c r="Q138" s="17">
        <v>1200.8</v>
      </c>
      <c r="R138" s="17">
        <v>212245.17144619999</v>
      </c>
      <c r="S138" s="17">
        <v>196837.5889421</v>
      </c>
      <c r="T138" s="17">
        <v>0.50559600000000005</v>
      </c>
      <c r="U138" s="17">
        <v>-3.6907999999999999</v>
      </c>
      <c r="V138" s="17">
        <v>2.2540749999999998</v>
      </c>
      <c r="W138" s="17">
        <v>12.059792</v>
      </c>
      <c r="X138" s="17">
        <v>27.534085000000001</v>
      </c>
      <c r="Y138" s="17">
        <v>12.055678</v>
      </c>
      <c r="Z138" s="17">
        <v>10.334562999999999</v>
      </c>
      <c r="AA138" s="17">
        <v>54.594299999999997</v>
      </c>
      <c r="AB138" s="17">
        <v>39.536000000000001</v>
      </c>
      <c r="AC138" s="17">
        <v>4.2377000000000002</v>
      </c>
      <c r="AD138" s="17">
        <v>3.2195499999999999</v>
      </c>
      <c r="AE138" s="17">
        <v>5.0279449999999999</v>
      </c>
      <c r="AF138" s="17">
        <v>-11.318155000000001</v>
      </c>
      <c r="AG138" s="17">
        <v>1.1298999999999999</v>
      </c>
      <c r="AH138" s="17">
        <v>17.524463999999998</v>
      </c>
      <c r="AI138" s="17">
        <v>5.3868020334073075</v>
      </c>
      <c r="AJ138" s="17">
        <v>23.623376538609655</v>
      </c>
      <c r="AK138" s="17">
        <v>16.2105</v>
      </c>
      <c r="AL138" s="17">
        <v>208.8373</v>
      </c>
      <c r="AM138" s="17">
        <v>37.446505000000002</v>
      </c>
      <c r="AN138" s="17">
        <v>23.396699000000002</v>
      </c>
      <c r="AO138" s="17">
        <v>10</v>
      </c>
      <c r="AP138" s="18"/>
    </row>
    <row r="139" spans="1:42" ht="15.7" customHeight="1" x14ac:dyDescent="0.3">
      <c r="A139" s="15" t="s">
        <v>562</v>
      </c>
      <c r="B139" s="15">
        <v>512070</v>
      </c>
      <c r="C139" s="15" t="s">
        <v>563</v>
      </c>
      <c r="D139" s="15" t="s">
        <v>564</v>
      </c>
      <c r="E139" s="15" t="s">
        <v>106</v>
      </c>
      <c r="F139" s="15" t="s">
        <v>565</v>
      </c>
      <c r="G139" s="16">
        <v>44809</v>
      </c>
      <c r="H139" s="17">
        <v>746.85</v>
      </c>
      <c r="I139" s="17">
        <v>0.140788</v>
      </c>
      <c r="J139" s="17">
        <v>607.5</v>
      </c>
      <c r="K139" s="17">
        <v>848</v>
      </c>
      <c r="L139" s="17">
        <v>240.15</v>
      </c>
      <c r="M139" s="17">
        <v>864.75</v>
      </c>
      <c r="N139" s="17">
        <v>240.15</v>
      </c>
      <c r="O139" s="17">
        <v>864.75</v>
      </c>
      <c r="P139" s="17">
        <v>1.08</v>
      </c>
      <c r="Q139" s="17">
        <v>864.75</v>
      </c>
      <c r="R139" s="17">
        <v>56059.131668085</v>
      </c>
      <c r="S139" s="17">
        <v>74897.57698039501</v>
      </c>
      <c r="T139" s="17">
        <v>-1.7302630000000001</v>
      </c>
      <c r="U139" s="17">
        <v>2.0635460000000001</v>
      </c>
      <c r="V139" s="17">
        <v>-2.9623849999999998</v>
      </c>
      <c r="W139" s="17">
        <v>-0.79038299999999995</v>
      </c>
      <c r="X139" s="17">
        <v>10.004538999999999</v>
      </c>
      <c r="Y139" s="17">
        <v>6.5173899999999998</v>
      </c>
      <c r="Z139" s="17">
        <v>25.035242</v>
      </c>
      <c r="AA139" s="17">
        <v>14.655099999999999</v>
      </c>
      <c r="AB139" s="17">
        <v>18.8949</v>
      </c>
      <c r="AC139" s="17">
        <v>2.6036000000000001</v>
      </c>
      <c r="AD139" s="17">
        <v>2.9482499999999998</v>
      </c>
      <c r="AE139" s="17">
        <v>10.827700999999999</v>
      </c>
      <c r="AF139" s="17">
        <v>0.76210599999999995</v>
      </c>
      <c r="AG139" s="17">
        <v>1.3387</v>
      </c>
      <c r="AH139" s="17">
        <v>7.3378639999999997</v>
      </c>
      <c r="AI139" s="17">
        <v>1.1547631456368188</v>
      </c>
      <c r="AJ139" s="17">
        <v>8.6297924365894403</v>
      </c>
      <c r="AK139" s="17">
        <v>50.972000000000001</v>
      </c>
      <c r="AL139" s="17">
        <v>286.9153</v>
      </c>
      <c r="AM139" s="17">
        <v>84.915032999999994</v>
      </c>
      <c r="AN139" s="17">
        <v>28.849672999999999</v>
      </c>
      <c r="AO139" s="17">
        <v>10</v>
      </c>
      <c r="AP139" s="18"/>
    </row>
    <row r="140" spans="1:42" ht="15.7" customHeight="1" x14ac:dyDescent="0.3">
      <c r="A140" s="15" t="s">
        <v>566</v>
      </c>
      <c r="B140" s="15">
        <v>500620</v>
      </c>
      <c r="C140" s="15" t="s">
        <v>567</v>
      </c>
      <c r="D140" s="15" t="s">
        <v>568</v>
      </c>
      <c r="E140" s="15" t="s">
        <v>158</v>
      </c>
      <c r="F140" s="15" t="s">
        <v>569</v>
      </c>
      <c r="G140" s="16">
        <v>44809</v>
      </c>
      <c r="H140" s="17">
        <v>536.70000000000005</v>
      </c>
      <c r="I140" s="17">
        <v>-5.3105149999999997</v>
      </c>
      <c r="J140" s="17">
        <v>265</v>
      </c>
      <c r="K140" s="17">
        <v>585</v>
      </c>
      <c r="L140" s="17">
        <v>162</v>
      </c>
      <c r="M140" s="17">
        <v>585</v>
      </c>
      <c r="N140" s="17">
        <v>162</v>
      </c>
      <c r="O140" s="17">
        <v>585</v>
      </c>
      <c r="P140" s="17">
        <v>13.6</v>
      </c>
      <c r="Q140" s="17">
        <v>625.79999999999995</v>
      </c>
      <c r="R140" s="17">
        <v>7662.3135308700002</v>
      </c>
      <c r="S140" s="17">
        <v>8714.5928200149992</v>
      </c>
      <c r="T140" s="17">
        <v>-2.5775999999999999</v>
      </c>
      <c r="U140" s="17">
        <v>4.4569869999999998</v>
      </c>
      <c r="V140" s="17">
        <v>31.318816000000002</v>
      </c>
      <c r="W140" s="17">
        <v>49.207673</v>
      </c>
      <c r="X140" s="17">
        <v>30.291805</v>
      </c>
      <c r="Y140" s="17">
        <v>6.0001829999999998</v>
      </c>
      <c r="Z140" s="17">
        <v>8.1288250000000009</v>
      </c>
      <c r="AA140" s="17">
        <v>7.1413000000000002</v>
      </c>
      <c r="AB140" s="17">
        <v>9.8390000000000004</v>
      </c>
      <c r="AC140" s="17">
        <v>0.90169999999999995</v>
      </c>
      <c r="AD140" s="17">
        <v>0.64885000000000004</v>
      </c>
      <c r="AE140" s="17">
        <v>20.266589</v>
      </c>
      <c r="AF140" s="17">
        <v>0.59717100000000001</v>
      </c>
      <c r="AG140" s="17">
        <v>1.8463000000000001</v>
      </c>
      <c r="AH140" s="17">
        <v>4.0959349999999999</v>
      </c>
      <c r="AI140" s="17">
        <v>1.8662351259864192</v>
      </c>
      <c r="AJ140" s="17">
        <v>5.7935470079769535</v>
      </c>
      <c r="AK140" s="17">
        <v>75.252600000000001</v>
      </c>
      <c r="AL140" s="17">
        <v>595.95899999999995</v>
      </c>
      <c r="AM140" s="17">
        <v>92.635707999999994</v>
      </c>
      <c r="AN140" s="17">
        <v>44.538769000000002</v>
      </c>
      <c r="AO140" s="17">
        <v>9.9</v>
      </c>
      <c r="AP140" s="18"/>
    </row>
    <row r="141" spans="1:42" ht="15.7" customHeight="1" x14ac:dyDescent="0.3">
      <c r="A141" s="15" t="s">
        <v>570</v>
      </c>
      <c r="B141" s="15">
        <v>532331</v>
      </c>
      <c r="C141" s="15" t="s">
        <v>571</v>
      </c>
      <c r="D141" s="15" t="s">
        <v>572</v>
      </c>
      <c r="E141" s="15" t="s">
        <v>76</v>
      </c>
      <c r="F141" s="15" t="s">
        <v>77</v>
      </c>
      <c r="G141" s="16">
        <v>44809</v>
      </c>
      <c r="H141" s="17">
        <v>1346.3</v>
      </c>
      <c r="I141" s="17">
        <v>-0.57602799999999998</v>
      </c>
      <c r="J141" s="17">
        <v>1061.7666670000001</v>
      </c>
      <c r="K141" s="17">
        <v>1577.5333330000001</v>
      </c>
      <c r="L141" s="17">
        <v>602.26666699999998</v>
      </c>
      <c r="M141" s="17">
        <v>1623.333333</v>
      </c>
      <c r="N141" s="17">
        <v>550</v>
      </c>
      <c r="O141" s="17">
        <v>1623.333333</v>
      </c>
      <c r="P141" s="17">
        <v>1.822222</v>
      </c>
      <c r="Q141" s="17">
        <v>1623.333333</v>
      </c>
      <c r="R141" s="17">
        <v>17325.724084875001</v>
      </c>
      <c r="S141" s="17">
        <v>16981.81219515</v>
      </c>
      <c r="T141" s="17">
        <v>0.97881099999999999</v>
      </c>
      <c r="U141" s="17">
        <v>5.2907359999999999</v>
      </c>
      <c r="V141" s="17">
        <v>15.324653</v>
      </c>
      <c r="W141" s="17">
        <v>-8.7728409999999997</v>
      </c>
      <c r="X141" s="17">
        <v>24.697557</v>
      </c>
      <c r="Y141" s="17">
        <v>11.072297000000001</v>
      </c>
      <c r="Z141" s="17">
        <v>33.906579000000001</v>
      </c>
      <c r="AA141" s="17">
        <v>24.280999999999999</v>
      </c>
      <c r="AB141" s="17">
        <v>24.279250000000001</v>
      </c>
      <c r="AC141" s="17">
        <v>5.0262000000000002</v>
      </c>
      <c r="AD141" s="17">
        <v>4.7759499999999999</v>
      </c>
      <c r="AE141" s="17">
        <v>6.0978640000000004</v>
      </c>
      <c r="AF141" s="17">
        <v>2.9759600000000002</v>
      </c>
      <c r="AG141" s="17">
        <v>0.46899999999999997</v>
      </c>
      <c r="AH141" s="17">
        <v>16.224765000000001</v>
      </c>
      <c r="AI141" s="17">
        <v>4.888844893910151</v>
      </c>
      <c r="AJ141" s="17">
        <v>30.826496485792827</v>
      </c>
      <c r="AK141" s="17">
        <v>55.691600000000001</v>
      </c>
      <c r="AL141" s="17">
        <v>269.0428</v>
      </c>
      <c r="AM141" s="17">
        <v>65.812646000000001</v>
      </c>
      <c r="AN141" s="17">
        <v>57.230679000000002</v>
      </c>
      <c r="AO141" s="17">
        <v>9.5</v>
      </c>
      <c r="AP141" s="18"/>
    </row>
    <row r="142" spans="1:42" ht="15.7" customHeight="1" x14ac:dyDescent="0.3">
      <c r="A142" s="15" t="s">
        <v>573</v>
      </c>
      <c r="B142" s="15">
        <v>540743</v>
      </c>
      <c r="C142" s="15" t="s">
        <v>574</v>
      </c>
      <c r="D142" s="15" t="s">
        <v>575</v>
      </c>
      <c r="E142" s="15" t="s">
        <v>85</v>
      </c>
      <c r="F142" s="15" t="s">
        <v>576</v>
      </c>
      <c r="G142" s="16">
        <v>44809</v>
      </c>
      <c r="H142" s="17">
        <v>522.1</v>
      </c>
      <c r="I142" s="17">
        <v>0.124652</v>
      </c>
      <c r="J142" s="17">
        <v>441</v>
      </c>
      <c r="K142" s="17">
        <v>688.95</v>
      </c>
      <c r="L142" s="17">
        <v>265.05</v>
      </c>
      <c r="M142" s="17">
        <v>746.8</v>
      </c>
      <c r="N142" s="15"/>
      <c r="O142" s="15"/>
      <c r="P142" s="17">
        <v>265.05</v>
      </c>
      <c r="Q142" s="17">
        <v>746.8</v>
      </c>
      <c r="R142" s="17">
        <v>10018.28641626</v>
      </c>
      <c r="S142" s="17">
        <v>11554.42042816</v>
      </c>
      <c r="T142" s="17">
        <v>0.45213999999999999</v>
      </c>
      <c r="U142" s="17">
        <v>6.4858250000000002</v>
      </c>
      <c r="V142" s="17">
        <v>-0.52395899999999995</v>
      </c>
      <c r="W142" s="17">
        <v>-17.876524</v>
      </c>
      <c r="X142" s="17">
        <v>5.0629039999999996</v>
      </c>
      <c r="Y142" s="15"/>
      <c r="Z142" s="15"/>
      <c r="AA142" s="17">
        <v>26.411200000000001</v>
      </c>
      <c r="AB142" s="17">
        <v>29.324950000000001</v>
      </c>
      <c r="AC142" s="17">
        <v>4.2843999999999998</v>
      </c>
      <c r="AD142" s="17">
        <v>4.9747500000000002</v>
      </c>
      <c r="AE142" s="17">
        <v>5.4878010000000002</v>
      </c>
      <c r="AF142" s="17">
        <v>17.572531999999999</v>
      </c>
      <c r="AG142" s="17">
        <v>1.8203</v>
      </c>
      <c r="AH142" s="17">
        <v>15.734215000000001</v>
      </c>
      <c r="AI142" s="17">
        <v>1.1378714094709357</v>
      </c>
      <c r="AJ142" s="17">
        <v>-83.450948906788838</v>
      </c>
      <c r="AK142" s="17">
        <v>19.739799999999999</v>
      </c>
      <c r="AL142" s="17">
        <v>121.68689999999999</v>
      </c>
      <c r="AM142" s="17">
        <v>-6.2490240000000004</v>
      </c>
      <c r="AN142" s="17">
        <v>-22.760397999999999</v>
      </c>
      <c r="AO142" s="17">
        <v>9.5</v>
      </c>
      <c r="AP142" s="18"/>
    </row>
    <row r="143" spans="1:42" ht="15.7" customHeight="1" x14ac:dyDescent="0.3">
      <c r="A143" s="15" t="s">
        <v>577</v>
      </c>
      <c r="B143" s="15">
        <v>531642</v>
      </c>
      <c r="C143" s="15" t="s">
        <v>578</v>
      </c>
      <c r="D143" s="15" t="s">
        <v>579</v>
      </c>
      <c r="E143" s="15" t="s">
        <v>85</v>
      </c>
      <c r="F143" s="15" t="s">
        <v>580</v>
      </c>
      <c r="G143" s="16">
        <v>44809</v>
      </c>
      <c r="H143" s="17">
        <v>520.85</v>
      </c>
      <c r="I143" s="17">
        <v>-0.51571</v>
      </c>
      <c r="J143" s="17">
        <v>455.65</v>
      </c>
      <c r="K143" s="17">
        <v>607.70000000000005</v>
      </c>
      <c r="L143" s="17">
        <v>233.8</v>
      </c>
      <c r="M143" s="17">
        <v>607.70000000000005</v>
      </c>
      <c r="N143" s="17">
        <v>233.8</v>
      </c>
      <c r="O143" s="17">
        <v>607.70000000000005</v>
      </c>
      <c r="P143" s="17">
        <v>4.4249999999999998</v>
      </c>
      <c r="Q143" s="17">
        <v>607.70000000000005</v>
      </c>
      <c r="R143" s="17">
        <v>67388.08325216001</v>
      </c>
      <c r="S143" s="17">
        <v>66674.700873160007</v>
      </c>
      <c r="T143" s="17">
        <v>1.0182310000000001</v>
      </c>
      <c r="U143" s="17">
        <v>-2.0129809999999999</v>
      </c>
      <c r="V143" s="17">
        <v>1.4412309999999999</v>
      </c>
      <c r="W143" s="17">
        <v>-7.1237519999999996</v>
      </c>
      <c r="X143" s="17">
        <v>10.680372</v>
      </c>
      <c r="Y143" s="17">
        <v>10.605567000000001</v>
      </c>
      <c r="Z143" s="17">
        <v>17.566140000000001</v>
      </c>
      <c r="AA143" s="17">
        <v>54.301400000000001</v>
      </c>
      <c r="AB143" s="17">
        <v>50.203449999999997</v>
      </c>
      <c r="AC143" s="17">
        <v>18.221399999999999</v>
      </c>
      <c r="AD143" s="17">
        <v>15.02155</v>
      </c>
      <c r="AE143" s="17">
        <v>2.6491030000000002</v>
      </c>
      <c r="AF143" s="17">
        <v>5.3278850000000002</v>
      </c>
      <c r="AG143" s="17">
        <v>1.7747999999999999</v>
      </c>
      <c r="AH143" s="17">
        <v>36.715144000000002</v>
      </c>
      <c r="AI143" s="17">
        <v>7.0600401521382929</v>
      </c>
      <c r="AJ143" s="17">
        <v>66.326853594645684</v>
      </c>
      <c r="AK143" s="17">
        <v>9.5983000000000001</v>
      </c>
      <c r="AL143" s="17">
        <v>28.6037</v>
      </c>
      <c r="AM143" s="17">
        <v>7.8759690000000004</v>
      </c>
      <c r="AN143" s="17">
        <v>7.1317830000000004</v>
      </c>
      <c r="AO143" s="17">
        <v>9.25</v>
      </c>
      <c r="AP143" s="18"/>
    </row>
    <row r="144" spans="1:42" ht="15.7" customHeight="1" x14ac:dyDescent="0.3">
      <c r="A144" s="15" t="s">
        <v>581</v>
      </c>
      <c r="B144" s="15">
        <v>532683</v>
      </c>
      <c r="C144" s="15" t="s">
        <v>582</v>
      </c>
      <c r="D144" s="15" t="s">
        <v>583</v>
      </c>
      <c r="E144" s="15" t="s">
        <v>209</v>
      </c>
      <c r="F144" s="15" t="s">
        <v>584</v>
      </c>
      <c r="G144" s="16">
        <v>44809</v>
      </c>
      <c r="H144" s="17">
        <v>2585.75</v>
      </c>
      <c r="I144" s="17">
        <v>-0.41977199999999998</v>
      </c>
      <c r="J144" s="17">
        <v>1517</v>
      </c>
      <c r="K144" s="17">
        <v>2687.35</v>
      </c>
      <c r="L144" s="17">
        <v>1102.2</v>
      </c>
      <c r="M144" s="17">
        <v>2687.35</v>
      </c>
      <c r="N144" s="17">
        <v>1102.2</v>
      </c>
      <c r="O144" s="17">
        <v>2687.35</v>
      </c>
      <c r="P144" s="17">
        <v>75.3</v>
      </c>
      <c r="Q144" s="17">
        <v>2687.35</v>
      </c>
      <c r="R144" s="17">
        <v>24400.679719</v>
      </c>
      <c r="S144" s="17">
        <v>22918.430316850001</v>
      </c>
      <c r="T144" s="17">
        <v>1.5752360000000001</v>
      </c>
      <c r="U144" s="17">
        <v>5.8410589999999996</v>
      </c>
      <c r="V144" s="17">
        <v>15.073096</v>
      </c>
      <c r="W144" s="17">
        <v>23.304165000000001</v>
      </c>
      <c r="X144" s="17">
        <v>19.343858000000001</v>
      </c>
      <c r="Y144" s="17">
        <v>14.491989</v>
      </c>
      <c r="Z144" s="17">
        <v>22.491054999999999</v>
      </c>
      <c r="AA144" s="17">
        <v>36.924500000000002</v>
      </c>
      <c r="AB144" s="17">
        <v>31.579249999999998</v>
      </c>
      <c r="AC144" s="17">
        <v>4.9329999999999998</v>
      </c>
      <c r="AD144" s="17">
        <v>4.4854500000000002</v>
      </c>
      <c r="AE144" s="17">
        <v>4.3003429999999998</v>
      </c>
      <c r="AF144" s="17">
        <v>4.2601870000000002</v>
      </c>
      <c r="AG144" s="17">
        <v>0.34789999999999999</v>
      </c>
      <c r="AH144" s="17">
        <v>24.547343000000001</v>
      </c>
      <c r="AI144" s="17">
        <v>6.3397935204957996</v>
      </c>
      <c r="AJ144" s="17">
        <v>-622.15841443265322</v>
      </c>
      <c r="AK144" s="17">
        <v>70.061999999999998</v>
      </c>
      <c r="AL144" s="17">
        <v>524.42819999999995</v>
      </c>
      <c r="AM144" s="17">
        <v>-4.158099</v>
      </c>
      <c r="AN144" s="17">
        <v>-1.5582720000000001</v>
      </c>
      <c r="AO144" s="17">
        <v>9</v>
      </c>
      <c r="AP144" s="18"/>
    </row>
    <row r="145" spans="1:42" ht="15.7" customHeight="1" x14ac:dyDescent="0.3">
      <c r="A145" s="15" t="s">
        <v>585</v>
      </c>
      <c r="B145" s="15">
        <v>524804</v>
      </c>
      <c r="C145" s="15" t="s">
        <v>586</v>
      </c>
      <c r="D145" s="15" t="s">
        <v>587</v>
      </c>
      <c r="E145" s="15" t="s">
        <v>76</v>
      </c>
      <c r="F145" s="15" t="s">
        <v>77</v>
      </c>
      <c r="G145" s="16">
        <v>44809</v>
      </c>
      <c r="H145" s="17">
        <v>539.54999999999995</v>
      </c>
      <c r="I145" s="17">
        <v>0.86932100000000001</v>
      </c>
      <c r="J145" s="17">
        <v>503.45</v>
      </c>
      <c r="K145" s="17">
        <v>767.45</v>
      </c>
      <c r="L145" s="17">
        <v>281.14999999999998</v>
      </c>
      <c r="M145" s="17">
        <v>1063.9000000000001</v>
      </c>
      <c r="N145" s="17">
        <v>281.14999999999998</v>
      </c>
      <c r="O145" s="17">
        <v>1063.9000000000001</v>
      </c>
      <c r="P145" s="17">
        <v>6.8</v>
      </c>
      <c r="Q145" s="17">
        <v>1063.9000000000001</v>
      </c>
      <c r="R145" s="17">
        <v>31614.317648594999</v>
      </c>
      <c r="S145" s="17">
        <v>29128.18803714</v>
      </c>
      <c r="T145" s="17">
        <v>-1.873238</v>
      </c>
      <c r="U145" s="17">
        <v>-5.5244270000000002</v>
      </c>
      <c r="V145" s="17">
        <v>2.110144</v>
      </c>
      <c r="W145" s="17">
        <v>-28.809868999999999</v>
      </c>
      <c r="X145" s="17">
        <v>-3.4322650000000001</v>
      </c>
      <c r="Y145" s="17">
        <v>-6.3407720000000003</v>
      </c>
      <c r="Z145" s="17">
        <v>24.703716</v>
      </c>
      <c r="AA145" s="17">
        <v>13.198</v>
      </c>
      <c r="AB145" s="17">
        <v>14.160349999999999</v>
      </c>
      <c r="AC145" s="17">
        <v>1.2613000000000001</v>
      </c>
      <c r="AD145" s="17">
        <v>2.6591</v>
      </c>
      <c r="AE145" s="17">
        <v>11.862271</v>
      </c>
      <c r="AF145" s="17">
        <v>7.8115100000000002</v>
      </c>
      <c r="AG145" s="17">
        <v>1.6673</v>
      </c>
      <c r="AH145" s="17">
        <v>6.673216</v>
      </c>
      <c r="AI145" s="17">
        <v>1.3254623243863919</v>
      </c>
      <c r="AJ145" s="17">
        <v>6.3020918350307387</v>
      </c>
      <c r="AK145" s="17">
        <v>40.938099999999999</v>
      </c>
      <c r="AL145" s="17">
        <v>428.37819999999999</v>
      </c>
      <c r="AM145" s="17">
        <v>85.620071999999993</v>
      </c>
      <c r="AN145" s="17">
        <v>45.366785999999998</v>
      </c>
      <c r="AO145" s="17">
        <v>9</v>
      </c>
      <c r="AP145" s="18"/>
    </row>
    <row r="146" spans="1:42" ht="15.7" customHeight="1" x14ac:dyDescent="0.3">
      <c r="A146" s="15" t="s">
        <v>588</v>
      </c>
      <c r="B146" s="15">
        <v>542216</v>
      </c>
      <c r="C146" s="15" t="s">
        <v>589</v>
      </c>
      <c r="D146" s="15" t="s">
        <v>590</v>
      </c>
      <c r="E146" s="15" t="s">
        <v>142</v>
      </c>
      <c r="F146" s="15" t="s">
        <v>143</v>
      </c>
      <c r="G146" s="16">
        <v>44809</v>
      </c>
      <c r="H146" s="17">
        <v>1550.6</v>
      </c>
      <c r="I146" s="17">
        <v>1.0393250000000001</v>
      </c>
      <c r="J146" s="17">
        <v>1212.5</v>
      </c>
      <c r="K146" s="17">
        <v>2548.4</v>
      </c>
      <c r="L146" s="17">
        <v>402.7</v>
      </c>
      <c r="M146" s="17">
        <v>2548.4</v>
      </c>
      <c r="N146" s="15"/>
      <c r="O146" s="15"/>
      <c r="P146" s="17">
        <v>402.7</v>
      </c>
      <c r="Q146" s="17">
        <v>2548.4</v>
      </c>
      <c r="R146" s="17">
        <v>29043.584164525</v>
      </c>
      <c r="S146" s="17">
        <v>27347.689425879998</v>
      </c>
      <c r="T146" s="17">
        <v>1.243838</v>
      </c>
      <c r="U146" s="17">
        <v>-0.72030000000000005</v>
      </c>
      <c r="V146" s="17">
        <v>23.770754</v>
      </c>
      <c r="W146" s="17">
        <v>-30.447654</v>
      </c>
      <c r="X146" s="17">
        <v>20.059701</v>
      </c>
      <c r="Y146" s="15"/>
      <c r="Z146" s="15"/>
      <c r="AA146" s="17">
        <v>26.645499999999998</v>
      </c>
      <c r="AB146" s="17">
        <v>32.185250000000003</v>
      </c>
      <c r="AC146" s="17">
        <v>1.8319000000000001</v>
      </c>
      <c r="AD146" s="17">
        <v>1.80105</v>
      </c>
      <c r="AE146" s="17">
        <v>4.9160279999999998</v>
      </c>
      <c r="AF146" s="17">
        <v>0.76550099999999999</v>
      </c>
      <c r="AG146" s="17">
        <v>0.58030000000000004</v>
      </c>
      <c r="AH146" s="17">
        <v>11.148671</v>
      </c>
      <c r="AI146" s="17">
        <v>2.4223172781088409</v>
      </c>
      <c r="AJ146" s="17">
        <v>14.994106434963861</v>
      </c>
      <c r="AK146" s="17">
        <v>58.143000000000001</v>
      </c>
      <c r="AL146" s="17">
        <v>845.71429999999998</v>
      </c>
      <c r="AM146" s="17">
        <v>104.702703</v>
      </c>
      <c r="AN146" s="17">
        <v>6.1081079999999996</v>
      </c>
      <c r="AO146" s="17">
        <v>9</v>
      </c>
      <c r="AP146" s="18"/>
    </row>
    <row r="147" spans="1:42" ht="15.7" customHeight="1" x14ac:dyDescent="0.3">
      <c r="A147" s="15" t="s">
        <v>591</v>
      </c>
      <c r="B147" s="15">
        <v>500645</v>
      </c>
      <c r="C147" s="15" t="s">
        <v>592</v>
      </c>
      <c r="D147" s="15" t="s">
        <v>593</v>
      </c>
      <c r="E147" s="15" t="s">
        <v>106</v>
      </c>
      <c r="F147" s="15" t="s">
        <v>558</v>
      </c>
      <c r="G147" s="16">
        <v>44809</v>
      </c>
      <c r="H147" s="17">
        <v>887.25</v>
      </c>
      <c r="I147" s="17">
        <v>3.0487799999999998</v>
      </c>
      <c r="J147" s="17">
        <v>343.55</v>
      </c>
      <c r="K147" s="17">
        <v>1000</v>
      </c>
      <c r="L147" s="17">
        <v>55.266145999999999</v>
      </c>
      <c r="M147" s="17">
        <v>1000</v>
      </c>
      <c r="N147" s="17">
        <v>55.266145999999999</v>
      </c>
      <c r="O147" s="17">
        <v>1000</v>
      </c>
      <c r="P147" s="17">
        <v>11.732284999999999</v>
      </c>
      <c r="Q147" s="17">
        <v>1000</v>
      </c>
      <c r="R147" s="17">
        <v>11238.163584374999</v>
      </c>
      <c r="S147" s="17">
        <v>12330.313366875</v>
      </c>
      <c r="T147" s="17">
        <v>-7.0017290000000001</v>
      </c>
      <c r="U147" s="17">
        <v>5.6753220000000004</v>
      </c>
      <c r="V147" s="17">
        <v>33.400992000000002</v>
      </c>
      <c r="W147" s="17">
        <v>110.57315800000001</v>
      </c>
      <c r="X147" s="17">
        <v>125.59535200000001</v>
      </c>
      <c r="Y147" s="17">
        <v>19.382559000000001</v>
      </c>
      <c r="Z147" s="17">
        <v>22.134328</v>
      </c>
      <c r="AA147" s="17">
        <v>11.416700000000001</v>
      </c>
      <c r="AB147" s="17">
        <v>11.7348</v>
      </c>
      <c r="AC147" s="17">
        <v>2.536</v>
      </c>
      <c r="AD147" s="17">
        <v>0.86029999999999995</v>
      </c>
      <c r="AE147" s="17">
        <v>13.240786</v>
      </c>
      <c r="AF147" s="17">
        <v>0.24401900000000001</v>
      </c>
      <c r="AG147" s="17">
        <v>1.0145999999999999</v>
      </c>
      <c r="AH147" s="17">
        <v>6.6458149999999998</v>
      </c>
      <c r="AI147" s="17">
        <v>1.2781882683604671</v>
      </c>
      <c r="AJ147" s="17">
        <v>9.2799157605778593</v>
      </c>
      <c r="AK147" s="17">
        <v>77.697599999999994</v>
      </c>
      <c r="AL147" s="17">
        <v>349.77760000000001</v>
      </c>
      <c r="AM147" s="17">
        <v>100.42457899999999</v>
      </c>
      <c r="AN147" s="17">
        <v>5.3445559999999999</v>
      </c>
      <c r="AO147" s="17">
        <v>9</v>
      </c>
      <c r="AP147" s="18"/>
    </row>
    <row r="148" spans="1:42" ht="15.7" customHeight="1" x14ac:dyDescent="0.3">
      <c r="A148" s="15" t="s">
        <v>594</v>
      </c>
      <c r="B148" s="15">
        <v>541557</v>
      </c>
      <c r="C148" s="15" t="s">
        <v>595</v>
      </c>
      <c r="D148" s="15" t="s">
        <v>596</v>
      </c>
      <c r="E148" s="15" t="s">
        <v>106</v>
      </c>
      <c r="F148" s="15" t="s">
        <v>358</v>
      </c>
      <c r="G148" s="16">
        <v>44809</v>
      </c>
      <c r="H148" s="17">
        <v>6122.05</v>
      </c>
      <c r="I148" s="17">
        <v>-0.365367</v>
      </c>
      <c r="J148" s="17">
        <v>2962.15</v>
      </c>
      <c r="K148" s="17">
        <v>6909.35</v>
      </c>
      <c r="L148" s="17">
        <v>1425</v>
      </c>
      <c r="M148" s="17">
        <v>6909.35</v>
      </c>
      <c r="N148" s="15"/>
      <c r="O148" s="15"/>
      <c r="P148" s="17">
        <v>735</v>
      </c>
      <c r="Q148" s="17">
        <v>6909.35</v>
      </c>
      <c r="R148" s="17">
        <v>18764.978411159998</v>
      </c>
      <c r="S148" s="17">
        <v>18666.217852239999</v>
      </c>
      <c r="T148" s="17">
        <v>-1.5644720000000001</v>
      </c>
      <c r="U148" s="17">
        <v>7.9955189999999998</v>
      </c>
      <c r="V148" s="17">
        <v>21.763991999999998</v>
      </c>
      <c r="W148" s="17">
        <v>99.995099999999994</v>
      </c>
      <c r="X148" s="17">
        <v>63.035549000000003</v>
      </c>
      <c r="Y148" s="15"/>
      <c r="Z148" s="15"/>
      <c r="AA148" s="17">
        <v>48.931600000000003</v>
      </c>
      <c r="AB148" s="17">
        <v>58.690150000000003</v>
      </c>
      <c r="AC148" s="17">
        <v>16.765899999999998</v>
      </c>
      <c r="AD148" s="17">
        <v>12.08135</v>
      </c>
      <c r="AE148" s="17">
        <v>3.0824729999999998</v>
      </c>
      <c r="AF148" s="17">
        <v>1.184682</v>
      </c>
      <c r="AG148" s="17">
        <v>0.14710000000000001</v>
      </c>
      <c r="AH148" s="17">
        <v>32.700020000000002</v>
      </c>
      <c r="AI148" s="17">
        <v>8.2795423859493376</v>
      </c>
      <c r="AJ148" s="17">
        <v>280.17592068705517</v>
      </c>
      <c r="AK148" s="17">
        <v>125.0797</v>
      </c>
      <c r="AL148" s="17">
        <v>365.04849999999999</v>
      </c>
      <c r="AM148" s="17">
        <v>21.844650999999999</v>
      </c>
      <c r="AN148" s="17">
        <v>7.5340829999999999</v>
      </c>
      <c r="AO148" s="17">
        <v>9</v>
      </c>
      <c r="AP148" s="18"/>
    </row>
    <row r="149" spans="1:42" ht="15.7" customHeight="1" x14ac:dyDescent="0.3">
      <c r="A149" s="15" t="s">
        <v>597</v>
      </c>
      <c r="B149" s="15">
        <v>532155</v>
      </c>
      <c r="C149" s="15" t="s">
        <v>598</v>
      </c>
      <c r="D149" s="15" t="s">
        <v>599</v>
      </c>
      <c r="E149" s="15" t="s">
        <v>304</v>
      </c>
      <c r="F149" s="15" t="s">
        <v>305</v>
      </c>
      <c r="G149" s="16">
        <v>44809</v>
      </c>
      <c r="H149" s="17">
        <v>136.75</v>
      </c>
      <c r="I149" s="17">
        <v>1.071693</v>
      </c>
      <c r="J149" s="17">
        <v>125.2</v>
      </c>
      <c r="K149" s="17">
        <v>173.5</v>
      </c>
      <c r="L149" s="17">
        <v>65</v>
      </c>
      <c r="M149" s="17">
        <v>173.5</v>
      </c>
      <c r="N149" s="17">
        <v>65</v>
      </c>
      <c r="O149" s="17">
        <v>199.7</v>
      </c>
      <c r="P149" s="17">
        <v>6.375</v>
      </c>
      <c r="Q149" s="17">
        <v>199.7</v>
      </c>
      <c r="R149" s="17">
        <v>59942.991745350002</v>
      </c>
      <c r="S149" s="17">
        <v>64377.522777480001</v>
      </c>
      <c r="T149" s="17">
        <v>1.6350800000000001</v>
      </c>
      <c r="U149" s="17">
        <v>-2.391149</v>
      </c>
      <c r="V149" s="17">
        <v>-7.350949</v>
      </c>
      <c r="W149" s="17">
        <v>-7.2252369999999999</v>
      </c>
      <c r="X149" s="17">
        <v>2.4156460000000002</v>
      </c>
      <c r="Y149" s="17">
        <v>-0.79947500000000005</v>
      </c>
      <c r="Z149" s="17">
        <v>3.092841</v>
      </c>
      <c r="AA149" s="17">
        <v>4.4829999999999997</v>
      </c>
      <c r="AB149" s="17">
        <v>9.0966500000000003</v>
      </c>
      <c r="AC149" s="17">
        <v>0.90880000000000005</v>
      </c>
      <c r="AD149" s="17">
        <v>1.23265</v>
      </c>
      <c r="AE149" s="17">
        <v>25.935995999999999</v>
      </c>
      <c r="AF149" s="17">
        <v>0.20655200000000001</v>
      </c>
      <c r="AG149" s="17">
        <v>7.3125999999999998</v>
      </c>
      <c r="AH149" s="17">
        <v>3.5356320000000001</v>
      </c>
      <c r="AI149" s="17">
        <v>0.52940391463218284</v>
      </c>
      <c r="AJ149" s="17">
        <v>6.2255212596392617</v>
      </c>
      <c r="AK149" s="17">
        <v>30.504300000000001</v>
      </c>
      <c r="AL149" s="17">
        <v>150.46520000000001</v>
      </c>
      <c r="AM149" s="17">
        <v>21.684108999999999</v>
      </c>
      <c r="AN149" s="17">
        <v>5.4988859999999997</v>
      </c>
      <c r="AO149" s="17">
        <v>9</v>
      </c>
      <c r="AP149" s="18"/>
    </row>
    <row r="150" spans="1:42" ht="15.7" customHeight="1" x14ac:dyDescent="0.3">
      <c r="A150" s="15" t="s">
        <v>20</v>
      </c>
      <c r="B150" s="15">
        <v>500292</v>
      </c>
      <c r="C150" s="15" t="s">
        <v>600</v>
      </c>
      <c r="D150" s="15" t="s">
        <v>601</v>
      </c>
      <c r="E150" s="15" t="s">
        <v>142</v>
      </c>
      <c r="F150" s="15" t="s">
        <v>143</v>
      </c>
      <c r="G150" s="16">
        <v>44809</v>
      </c>
      <c r="H150" s="17">
        <v>186.1</v>
      </c>
      <c r="I150" s="17">
        <v>-1.27321</v>
      </c>
      <c r="J150" s="17">
        <v>164</v>
      </c>
      <c r="K150" s="17">
        <v>277.95</v>
      </c>
      <c r="L150" s="17">
        <v>120</v>
      </c>
      <c r="M150" s="17">
        <v>284.95</v>
      </c>
      <c r="N150" s="17">
        <v>116.6</v>
      </c>
      <c r="O150" s="17">
        <v>284.95</v>
      </c>
      <c r="P150" s="17">
        <v>4.05</v>
      </c>
      <c r="Q150" s="17">
        <v>284.95</v>
      </c>
      <c r="R150" s="17">
        <v>4219.5362199199999</v>
      </c>
      <c r="S150" s="17">
        <v>4080.8803021799999</v>
      </c>
      <c r="T150" s="17">
        <v>-5.9388430000000003</v>
      </c>
      <c r="U150" s="17">
        <v>-0.58760699999999999</v>
      </c>
      <c r="V150" s="17">
        <v>1.4168940000000001</v>
      </c>
      <c r="W150" s="17">
        <v>-29.387212999999999</v>
      </c>
      <c r="X150" s="17">
        <v>-1.804608</v>
      </c>
      <c r="Y150" s="17">
        <v>8.4326150000000002</v>
      </c>
      <c r="Z150" s="17">
        <v>15.941269999999999</v>
      </c>
      <c r="AA150" s="17">
        <v>17.938600000000001</v>
      </c>
      <c r="AB150" s="17">
        <v>17.998249999999999</v>
      </c>
      <c r="AC150" s="17">
        <v>2.6097000000000001</v>
      </c>
      <c r="AD150" s="17">
        <v>3.4152999999999998</v>
      </c>
      <c r="AE150" s="17">
        <v>9.5259579999999993</v>
      </c>
      <c r="AF150" s="17">
        <v>0.61977899999999997</v>
      </c>
      <c r="AG150" s="17">
        <v>4.8334999999999999</v>
      </c>
      <c r="AH150" s="17">
        <v>9.1227509999999992</v>
      </c>
      <c r="AI150" s="17">
        <v>1.8223395970200178</v>
      </c>
      <c r="AJ150" s="17">
        <v>13.978917409044227</v>
      </c>
      <c r="AK150" s="17">
        <v>10.379799999999999</v>
      </c>
      <c r="AL150" s="17">
        <v>71.348200000000006</v>
      </c>
      <c r="AM150" s="17">
        <v>13.320242</v>
      </c>
      <c r="AN150" s="17">
        <v>10.544988999999999</v>
      </c>
      <c r="AO150" s="17">
        <v>9</v>
      </c>
      <c r="AP150" s="18"/>
    </row>
    <row r="151" spans="1:42" ht="15.7" customHeight="1" x14ac:dyDescent="0.3">
      <c r="A151" s="15" t="s">
        <v>602</v>
      </c>
      <c r="B151" s="15">
        <v>540716</v>
      </c>
      <c r="C151" s="15" t="s">
        <v>603</v>
      </c>
      <c r="D151" s="15" t="s">
        <v>604</v>
      </c>
      <c r="E151" s="15" t="s">
        <v>605</v>
      </c>
      <c r="F151" s="15" t="s">
        <v>606</v>
      </c>
      <c r="G151" s="16">
        <v>44809</v>
      </c>
      <c r="H151" s="17">
        <v>1261.8499999999999</v>
      </c>
      <c r="I151" s="17">
        <v>0.22636999999999999</v>
      </c>
      <c r="J151" s="17">
        <v>1071</v>
      </c>
      <c r="K151" s="17">
        <v>1675</v>
      </c>
      <c r="L151" s="17">
        <v>805</v>
      </c>
      <c r="M151" s="17">
        <v>1675</v>
      </c>
      <c r="N151" s="15"/>
      <c r="O151" s="15"/>
      <c r="P151" s="17">
        <v>619</v>
      </c>
      <c r="Q151" s="17">
        <v>1675</v>
      </c>
      <c r="R151" s="17">
        <v>62052.550120079992</v>
      </c>
      <c r="S151" s="17">
        <v>61717.80864589</v>
      </c>
      <c r="T151" s="17">
        <v>0.14285100000000001</v>
      </c>
      <c r="U151" s="17">
        <v>4.9617370000000003</v>
      </c>
      <c r="V151" s="17">
        <v>3.5746530000000001</v>
      </c>
      <c r="W151" s="17">
        <v>-22.574013999999998</v>
      </c>
      <c r="X151" s="17">
        <v>3.278645</v>
      </c>
      <c r="Y151" s="15"/>
      <c r="Z151" s="15"/>
      <c r="AA151" s="17">
        <v>43.523000000000003</v>
      </c>
      <c r="AB151" s="17">
        <v>47.7699</v>
      </c>
      <c r="AC151" s="17">
        <v>6.5514999999999999</v>
      </c>
      <c r="AD151" s="17">
        <v>8.6218400000000006</v>
      </c>
      <c r="AE151" s="17">
        <v>9.5984010000000008</v>
      </c>
      <c r="AF151" s="17">
        <v>3.4334609999999999</v>
      </c>
      <c r="AG151" s="17">
        <v>0.71230000000000004</v>
      </c>
      <c r="AH151" s="17">
        <v>32.648879000000001</v>
      </c>
      <c r="AI151" s="17">
        <v>4.6487753074456002</v>
      </c>
      <c r="AJ151" s="17">
        <v>76.693263431930063</v>
      </c>
      <c r="AK151" s="17">
        <v>29.032900000000001</v>
      </c>
      <c r="AL151" s="17">
        <v>192.8724</v>
      </c>
      <c r="AM151" s="17">
        <v>16.482268999999999</v>
      </c>
      <c r="AN151" s="17">
        <v>23.020847</v>
      </c>
      <c r="AO151" s="17">
        <v>9</v>
      </c>
      <c r="AP151" s="18"/>
    </row>
    <row r="152" spans="1:42" ht="15.7" customHeight="1" x14ac:dyDescent="0.3">
      <c r="A152" s="15" t="s">
        <v>607</v>
      </c>
      <c r="B152" s="15">
        <v>535789</v>
      </c>
      <c r="C152" s="15" t="s">
        <v>608</v>
      </c>
      <c r="D152" s="15" t="s">
        <v>609</v>
      </c>
      <c r="E152" s="15" t="s">
        <v>127</v>
      </c>
      <c r="F152" s="15" t="s">
        <v>282</v>
      </c>
      <c r="G152" s="16">
        <v>44809</v>
      </c>
      <c r="H152" s="17">
        <v>134.9</v>
      </c>
      <c r="I152" s="17">
        <v>1.2382740000000001</v>
      </c>
      <c r="J152" s="17">
        <v>89</v>
      </c>
      <c r="K152" s="17">
        <v>282.60000000000002</v>
      </c>
      <c r="L152" s="17">
        <v>81</v>
      </c>
      <c r="M152" s="17">
        <v>458.95</v>
      </c>
      <c r="N152" s="17">
        <v>81</v>
      </c>
      <c r="O152" s="17">
        <v>1440</v>
      </c>
      <c r="P152" s="17">
        <v>81</v>
      </c>
      <c r="Q152" s="17">
        <v>1440</v>
      </c>
      <c r="R152" s="17">
        <v>6359.4805555499997</v>
      </c>
      <c r="S152" s="17">
        <v>53113.613077900001</v>
      </c>
      <c r="T152" s="17">
        <v>-1.4249179999999999</v>
      </c>
      <c r="U152" s="17">
        <v>11.395541</v>
      </c>
      <c r="V152" s="17">
        <v>10.032626</v>
      </c>
      <c r="W152" s="17">
        <v>-41.513114999999999</v>
      </c>
      <c r="X152" s="17">
        <v>-33.479725999999999</v>
      </c>
      <c r="Y152" s="17">
        <v>-35.783831999999997</v>
      </c>
      <c r="Z152" s="15"/>
      <c r="AA152" s="17">
        <v>5.3771000000000004</v>
      </c>
      <c r="AB152" s="17">
        <v>7.4157000000000002</v>
      </c>
      <c r="AC152" s="17">
        <v>0.37319999999999998</v>
      </c>
      <c r="AD152" s="17">
        <v>0.7046</v>
      </c>
      <c r="AE152" s="17">
        <v>14.744811</v>
      </c>
      <c r="AF152" s="17">
        <v>-0.30878100000000003</v>
      </c>
      <c r="AG152" s="17">
        <v>6.6741000000000001</v>
      </c>
      <c r="AH152" s="17">
        <v>6.7796940000000001</v>
      </c>
      <c r="AI152" s="17">
        <v>0.72500225789957895</v>
      </c>
      <c r="AJ152" s="17">
        <v>0.89715462446921068</v>
      </c>
      <c r="AK152" s="17">
        <v>25.078600000000002</v>
      </c>
      <c r="AL152" s="17">
        <v>361.30090000000001</v>
      </c>
      <c r="AM152" s="17">
        <v>159.16694699999999</v>
      </c>
      <c r="AN152" s="17">
        <v>158.26787899999999</v>
      </c>
      <c r="AO152" s="17">
        <v>9</v>
      </c>
      <c r="AP152" s="18"/>
    </row>
    <row r="153" spans="1:42" ht="15.7" customHeight="1" x14ac:dyDescent="0.3">
      <c r="A153" s="15" t="s">
        <v>610</v>
      </c>
      <c r="B153" s="15">
        <v>517385</v>
      </c>
      <c r="C153" s="15" t="s">
        <v>611</v>
      </c>
      <c r="D153" s="15" t="s">
        <v>612</v>
      </c>
      <c r="E153" s="15" t="s">
        <v>184</v>
      </c>
      <c r="F153" s="15" t="s">
        <v>541</v>
      </c>
      <c r="G153" s="16">
        <v>44809</v>
      </c>
      <c r="H153" s="17">
        <v>925.25</v>
      </c>
      <c r="I153" s="17">
        <v>-0.80939099999999997</v>
      </c>
      <c r="J153" s="17">
        <v>828</v>
      </c>
      <c r="K153" s="17">
        <v>1215</v>
      </c>
      <c r="L153" s="17">
        <v>690</v>
      </c>
      <c r="M153" s="17">
        <v>1529.65</v>
      </c>
      <c r="N153" s="17">
        <v>690</v>
      </c>
      <c r="O153" s="17">
        <v>2212.75</v>
      </c>
      <c r="P153" s="17">
        <v>0.156</v>
      </c>
      <c r="Q153" s="17">
        <v>2212.75</v>
      </c>
      <c r="R153" s="17">
        <v>6472.7714249999999</v>
      </c>
      <c r="S153" s="17">
        <v>6362.6001450000003</v>
      </c>
      <c r="T153" s="17">
        <v>-0.77747999999999995</v>
      </c>
      <c r="U153" s="17">
        <v>-0.43581199999999998</v>
      </c>
      <c r="V153" s="17">
        <v>-6.0135100000000001</v>
      </c>
      <c r="W153" s="17">
        <v>-4.3570390000000003</v>
      </c>
      <c r="X153" s="17">
        <v>-9.0204810000000002</v>
      </c>
      <c r="Y153" s="17">
        <v>-6.2063090000000001</v>
      </c>
      <c r="Z153" s="17">
        <v>17.733502000000001</v>
      </c>
      <c r="AA153" s="17">
        <v>45.251899999999999</v>
      </c>
      <c r="AB153" s="17">
        <v>60.743299999999998</v>
      </c>
      <c r="AC153" s="17">
        <v>7.4509999999999996</v>
      </c>
      <c r="AD153" s="17">
        <v>10.914999999999999</v>
      </c>
      <c r="AE153" s="17">
        <v>3.9552429999999998</v>
      </c>
      <c r="AF153" s="17">
        <v>-7.3200500000000002</v>
      </c>
      <c r="AG153" s="17">
        <v>0.97209999999999996</v>
      </c>
      <c r="AH153" s="17">
        <v>27.784279999999999</v>
      </c>
      <c r="AI153" s="17">
        <v>5.6878483523725833</v>
      </c>
      <c r="AJ153" s="17">
        <v>113.87704829345532</v>
      </c>
      <c r="AK153" s="17">
        <v>20.441099999999999</v>
      </c>
      <c r="AL153" s="17">
        <v>124.14360000000001</v>
      </c>
      <c r="AM153" s="17">
        <v>8.1258040000000005</v>
      </c>
      <c r="AN153" s="17">
        <v>8.5089349999999992</v>
      </c>
      <c r="AO153" s="17">
        <v>9</v>
      </c>
      <c r="AP153" s="18"/>
    </row>
    <row r="154" spans="1:42" ht="15.7" customHeight="1" x14ac:dyDescent="0.3">
      <c r="A154" s="15" t="s">
        <v>613</v>
      </c>
      <c r="B154" s="15">
        <v>500411</v>
      </c>
      <c r="C154" s="15" t="s">
        <v>614</v>
      </c>
      <c r="D154" s="15" t="s">
        <v>615</v>
      </c>
      <c r="E154" s="15" t="s">
        <v>137</v>
      </c>
      <c r="F154" s="15" t="s">
        <v>616</v>
      </c>
      <c r="G154" s="16">
        <v>44809</v>
      </c>
      <c r="H154" s="17">
        <v>2419.9499999999998</v>
      </c>
      <c r="I154" s="17">
        <v>0.88379399999999997</v>
      </c>
      <c r="J154" s="17">
        <v>1302</v>
      </c>
      <c r="K154" s="17">
        <v>2537.5</v>
      </c>
      <c r="L154" s="17">
        <v>570</v>
      </c>
      <c r="M154" s="17">
        <v>2537.5</v>
      </c>
      <c r="N154" s="17">
        <v>570</v>
      </c>
      <c r="O154" s="17">
        <v>2537.5</v>
      </c>
      <c r="P154" s="17">
        <v>2.5333329999999998</v>
      </c>
      <c r="Q154" s="17">
        <v>2537.5</v>
      </c>
      <c r="R154" s="17">
        <v>28835.2288185</v>
      </c>
      <c r="S154" s="17">
        <v>27235.275126</v>
      </c>
      <c r="T154" s="17">
        <v>-2.9204690000000002</v>
      </c>
      <c r="U154" s="17">
        <v>16.660640999999998</v>
      </c>
      <c r="V154" s="17">
        <v>17.100964999999999</v>
      </c>
      <c r="W154" s="17">
        <v>68.949628000000004</v>
      </c>
      <c r="X154" s="17">
        <v>34.261020000000002</v>
      </c>
      <c r="Y154" s="17">
        <v>22.302811999999999</v>
      </c>
      <c r="Z154" s="17">
        <v>17.338591999999998</v>
      </c>
      <c r="AA154" s="17">
        <v>87.740399999999994</v>
      </c>
      <c r="AB154" s="17">
        <v>61.961599999999997</v>
      </c>
      <c r="AC154" s="17">
        <v>8.1214999999999993</v>
      </c>
      <c r="AD154" s="17">
        <v>4.5440500000000004</v>
      </c>
      <c r="AE154" s="17">
        <v>2.1269279999999999</v>
      </c>
      <c r="AF154" s="17">
        <v>24.465703999999999</v>
      </c>
      <c r="AG154" s="17">
        <v>0.37169999999999997</v>
      </c>
      <c r="AH154" s="17">
        <v>47.240816000000002</v>
      </c>
      <c r="AI154" s="17">
        <v>4.2842943367085411</v>
      </c>
      <c r="AJ154" s="17">
        <v>88.803020598380087</v>
      </c>
      <c r="AK154" s="17">
        <v>27.599</v>
      </c>
      <c r="AL154" s="17">
        <v>298.16480000000001</v>
      </c>
      <c r="AM154" s="17">
        <v>28.837478000000001</v>
      </c>
      <c r="AN154" s="17">
        <v>30.293073</v>
      </c>
      <c r="AO154" s="17">
        <v>9</v>
      </c>
      <c r="AP154" s="18"/>
    </row>
    <row r="155" spans="1:42" ht="15.7" customHeight="1" x14ac:dyDescent="0.3">
      <c r="A155" s="15" t="s">
        <v>617</v>
      </c>
      <c r="B155" s="15">
        <v>532779</v>
      </c>
      <c r="C155" s="15" t="s">
        <v>618</v>
      </c>
      <c r="D155" s="15" t="s">
        <v>619</v>
      </c>
      <c r="E155" s="15" t="s">
        <v>304</v>
      </c>
      <c r="F155" s="15" t="s">
        <v>414</v>
      </c>
      <c r="G155" s="16">
        <v>44809</v>
      </c>
      <c r="H155" s="17">
        <v>572.6</v>
      </c>
      <c r="I155" s="17">
        <v>-0.83131299999999997</v>
      </c>
      <c r="J155" s="17">
        <v>415.25</v>
      </c>
      <c r="K155" s="17">
        <v>610</v>
      </c>
      <c r="L155" s="17">
        <v>231.95</v>
      </c>
      <c r="M155" s="17">
        <v>610</v>
      </c>
      <c r="N155" s="17">
        <v>207.7</v>
      </c>
      <c r="O155" s="17">
        <v>610</v>
      </c>
      <c r="P155" s="17">
        <v>45</v>
      </c>
      <c r="Q155" s="17">
        <v>610</v>
      </c>
      <c r="R155" s="17">
        <v>27491.280044800002</v>
      </c>
      <c r="S155" s="17">
        <v>36211.177688559997</v>
      </c>
      <c r="T155" s="17">
        <v>-0.65064599999999995</v>
      </c>
      <c r="U155" s="17">
        <v>7.7125659999999998</v>
      </c>
      <c r="V155" s="17">
        <v>22.994308</v>
      </c>
      <c r="W155" s="17">
        <v>17.758355000000002</v>
      </c>
      <c r="X155" s="17">
        <v>28.383098</v>
      </c>
      <c r="Y155" s="17">
        <v>21.388714</v>
      </c>
      <c r="Z155" s="17">
        <v>13.784908</v>
      </c>
      <c r="AA155" s="17">
        <v>36.679499999999997</v>
      </c>
      <c r="AB155" s="17">
        <v>14.196999999999999</v>
      </c>
      <c r="AC155" s="17">
        <v>2.6320000000000001</v>
      </c>
      <c r="AD155" s="17">
        <v>1.6170500000000001</v>
      </c>
      <c r="AE155" s="17">
        <v>8.9547889999999999</v>
      </c>
      <c r="AF155" s="17">
        <v>7.1669349999999996</v>
      </c>
      <c r="AG155" s="17">
        <v>1.5723</v>
      </c>
      <c r="AH155" s="17">
        <v>8.5598340000000004</v>
      </c>
      <c r="AI155" s="17">
        <v>1.5559038137846999</v>
      </c>
      <c r="AJ155" s="17">
        <v>8.6800497744997127</v>
      </c>
      <c r="AK155" s="17">
        <v>15.5945</v>
      </c>
      <c r="AL155" s="17">
        <v>217.3288</v>
      </c>
      <c r="AM155" s="17">
        <v>65.897799000000006</v>
      </c>
      <c r="AN155" s="17">
        <v>-3.7397529999999999</v>
      </c>
      <c r="AO155" s="17">
        <v>9</v>
      </c>
      <c r="AP155" s="18"/>
    </row>
    <row r="156" spans="1:42" ht="15.7" customHeight="1" x14ac:dyDescent="0.3">
      <c r="A156" s="15" t="s">
        <v>620</v>
      </c>
      <c r="B156" s="15">
        <v>532187</v>
      </c>
      <c r="C156" s="15" t="s">
        <v>621</v>
      </c>
      <c r="D156" s="15" t="s">
        <v>622</v>
      </c>
      <c r="E156" s="15" t="s">
        <v>127</v>
      </c>
      <c r="F156" s="15" t="s">
        <v>395</v>
      </c>
      <c r="G156" s="16">
        <v>44809</v>
      </c>
      <c r="H156" s="17">
        <v>1108</v>
      </c>
      <c r="I156" s="17">
        <v>0.65864199999999995</v>
      </c>
      <c r="J156" s="17">
        <v>763.2</v>
      </c>
      <c r="K156" s="17">
        <v>1242</v>
      </c>
      <c r="L156" s="17">
        <v>235.55</v>
      </c>
      <c r="M156" s="17">
        <v>1596.55</v>
      </c>
      <c r="N156" s="17">
        <v>235.55</v>
      </c>
      <c r="O156" s="17">
        <v>2038</v>
      </c>
      <c r="P156" s="17">
        <v>8.5</v>
      </c>
      <c r="Q156" s="17">
        <v>2038</v>
      </c>
      <c r="R156" s="17">
        <v>85846.869331605005</v>
      </c>
      <c r="S156" s="17">
        <v>64081.520212755</v>
      </c>
      <c r="T156" s="17">
        <v>3.5756019999999999</v>
      </c>
      <c r="U156" s="17">
        <v>5.5037140000000004</v>
      </c>
      <c r="V156" s="17">
        <v>19.874500000000001</v>
      </c>
      <c r="W156" s="17">
        <v>10.386051999999999</v>
      </c>
      <c r="X156" s="17">
        <v>-5.6115779999999997</v>
      </c>
      <c r="Y156" s="17">
        <v>-7.8716549999999996</v>
      </c>
      <c r="Z156" s="17">
        <v>13.377406000000001</v>
      </c>
      <c r="AA156" s="17">
        <v>15.838699999999999</v>
      </c>
      <c r="AB156" s="17">
        <v>24.136099999999999</v>
      </c>
      <c r="AC156" s="17">
        <v>1.7401</v>
      </c>
      <c r="AD156" s="17">
        <v>2.0512999999999999</v>
      </c>
      <c r="AE156" s="17">
        <v>36.259303000000003</v>
      </c>
      <c r="AF156" s="17">
        <v>0.79732899999999995</v>
      </c>
      <c r="AG156" s="17">
        <v>0.76749999999999996</v>
      </c>
      <c r="AH156" s="17">
        <v>4.802632</v>
      </c>
      <c r="AI156" s="17">
        <v>2.7314097270878546</v>
      </c>
      <c r="AJ156" s="17">
        <v>5.1491064874776837</v>
      </c>
      <c r="AK156" s="17">
        <v>69.920400000000001</v>
      </c>
      <c r="AL156" s="17">
        <v>636.42589999999996</v>
      </c>
      <c r="AM156" s="17">
        <v>215.21853100000001</v>
      </c>
      <c r="AN156" s="17">
        <v>126.025735</v>
      </c>
      <c r="AO156" s="17">
        <v>8.5</v>
      </c>
      <c r="AP156" s="18"/>
    </row>
    <row r="157" spans="1:42" ht="15.7" customHeight="1" x14ac:dyDescent="0.3">
      <c r="A157" s="15" t="s">
        <v>623</v>
      </c>
      <c r="B157" s="15">
        <v>500253</v>
      </c>
      <c r="C157" s="15" t="s">
        <v>624</v>
      </c>
      <c r="D157" s="15" t="s">
        <v>625</v>
      </c>
      <c r="E157" s="15" t="s">
        <v>127</v>
      </c>
      <c r="F157" s="15" t="s">
        <v>282</v>
      </c>
      <c r="G157" s="16">
        <v>44809</v>
      </c>
      <c r="H157" s="17">
        <v>425.55</v>
      </c>
      <c r="I157" s="17">
        <v>1.794044</v>
      </c>
      <c r="J157" s="17">
        <v>291.75</v>
      </c>
      <c r="K157" s="17">
        <v>462.5</v>
      </c>
      <c r="L157" s="17">
        <v>185.25</v>
      </c>
      <c r="M157" s="17">
        <v>542.45000000000005</v>
      </c>
      <c r="N157" s="17">
        <v>185.25</v>
      </c>
      <c r="O157" s="17">
        <v>684.55</v>
      </c>
      <c r="P157" s="17">
        <v>4.5999999999999996</v>
      </c>
      <c r="Q157" s="17">
        <v>794.1</v>
      </c>
      <c r="R157" s="17">
        <v>23407.930965</v>
      </c>
      <c r="S157" s="17">
        <v>227212.01402999999</v>
      </c>
      <c r="T157" s="17">
        <v>6.0296500000000002</v>
      </c>
      <c r="U157" s="17">
        <v>14.410539</v>
      </c>
      <c r="V157" s="17">
        <v>13.631508999999999</v>
      </c>
      <c r="W157" s="17">
        <v>4.5063849999999999</v>
      </c>
      <c r="X157" s="17">
        <v>1.2115579999999999</v>
      </c>
      <c r="Y157" s="17">
        <v>-8.8515270000000008</v>
      </c>
      <c r="Z157" s="17">
        <v>5.8593960000000003</v>
      </c>
      <c r="AA157" s="17">
        <v>7.6455000000000002</v>
      </c>
      <c r="AB157" s="17">
        <v>9.8404000000000007</v>
      </c>
      <c r="AC157" s="17">
        <v>0.91139999999999999</v>
      </c>
      <c r="AD157" s="17">
        <v>1.11435</v>
      </c>
      <c r="AE157" s="17">
        <v>7.9387819999999998</v>
      </c>
      <c r="AF157" s="17">
        <v>0.73160700000000001</v>
      </c>
      <c r="AG157" s="17">
        <v>1.9979</v>
      </c>
      <c r="AH157" s="17">
        <v>12.597778</v>
      </c>
      <c r="AI157" s="17">
        <v>1.1538958377698907</v>
      </c>
      <c r="AJ157" s="17">
        <v>-2.0671846681879757</v>
      </c>
      <c r="AK157" s="17">
        <v>55.647100000000002</v>
      </c>
      <c r="AL157" s="17">
        <v>466.81279999999998</v>
      </c>
      <c r="AM157" s="17">
        <v>-224.38482099999999</v>
      </c>
      <c r="AN157" s="17">
        <v>72.806102999999993</v>
      </c>
      <c r="AO157" s="17">
        <v>8.5</v>
      </c>
      <c r="AP157" s="18"/>
    </row>
    <row r="158" spans="1:42" ht="15.7" customHeight="1" x14ac:dyDescent="0.3">
      <c r="A158" s="15" t="s">
        <v>626</v>
      </c>
      <c r="B158" s="15">
        <v>541143</v>
      </c>
      <c r="C158" s="15" t="s">
        <v>627</v>
      </c>
      <c r="D158" s="15" t="s">
        <v>628</v>
      </c>
      <c r="E158" s="15" t="s">
        <v>629</v>
      </c>
      <c r="F158" s="15" t="s">
        <v>629</v>
      </c>
      <c r="G158" s="16">
        <v>44809</v>
      </c>
      <c r="H158" s="17">
        <v>830.35</v>
      </c>
      <c r="I158" s="17">
        <v>-0.55093099999999995</v>
      </c>
      <c r="J158" s="17">
        <v>368.15</v>
      </c>
      <c r="K158" s="17">
        <v>904.95</v>
      </c>
      <c r="L158" s="17">
        <v>145.30000000000001</v>
      </c>
      <c r="M158" s="17">
        <v>904.95</v>
      </c>
      <c r="N158" s="15"/>
      <c r="O158" s="15"/>
      <c r="P158" s="17">
        <v>145.30000000000001</v>
      </c>
      <c r="Q158" s="17">
        <v>904.95</v>
      </c>
      <c r="R158" s="17">
        <v>15198.59765625</v>
      </c>
      <c r="S158" s="17">
        <v>13393.365475000001</v>
      </c>
      <c r="T158" s="17">
        <v>0.47797699999999999</v>
      </c>
      <c r="U158" s="17">
        <v>-1.2134910000000001</v>
      </c>
      <c r="V158" s="17">
        <v>4.3546560000000003</v>
      </c>
      <c r="W158" s="17">
        <v>110.055654</v>
      </c>
      <c r="X158" s="17">
        <v>44.923541999999998</v>
      </c>
      <c r="Y158" s="15"/>
      <c r="Z158" s="15"/>
      <c r="AA158" s="17">
        <v>27.104900000000001</v>
      </c>
      <c r="AB158" s="17">
        <v>19.245799999999999</v>
      </c>
      <c r="AC158" s="17">
        <v>4.9816000000000003</v>
      </c>
      <c r="AD158" s="17">
        <v>2.5928</v>
      </c>
      <c r="AE158" s="17">
        <v>7.1415069999999998</v>
      </c>
      <c r="AF158" s="17">
        <v>2.391305</v>
      </c>
      <c r="AG158" s="17">
        <v>1.0008999999999999</v>
      </c>
      <c r="AH158" s="17">
        <v>14.524236999999999</v>
      </c>
      <c r="AI158" s="17">
        <v>4.6351630466108649</v>
      </c>
      <c r="AJ158" s="17">
        <v>28.695061645794748</v>
      </c>
      <c r="AK158" s="17">
        <v>30.594100000000001</v>
      </c>
      <c r="AL158" s="17">
        <v>166.46289999999999</v>
      </c>
      <c r="AM158" s="17">
        <v>28.898709</v>
      </c>
      <c r="AN158" s="17">
        <v>21.276132</v>
      </c>
      <c r="AO158" s="17">
        <v>8.3000000000000007</v>
      </c>
      <c r="AP158" s="18"/>
    </row>
    <row r="159" spans="1:42" ht="15.7" customHeight="1" x14ac:dyDescent="0.3">
      <c r="A159" s="15" t="s">
        <v>630</v>
      </c>
      <c r="B159" s="15">
        <v>531162</v>
      </c>
      <c r="C159" s="15" t="s">
        <v>631</v>
      </c>
      <c r="D159" s="15" t="s">
        <v>632</v>
      </c>
      <c r="E159" s="15" t="s">
        <v>85</v>
      </c>
      <c r="F159" s="15" t="s">
        <v>86</v>
      </c>
      <c r="G159" s="16">
        <v>44809</v>
      </c>
      <c r="H159" s="17">
        <v>495.1</v>
      </c>
      <c r="I159" s="17">
        <v>0.60963199999999995</v>
      </c>
      <c r="J159" s="17">
        <v>393.4</v>
      </c>
      <c r="K159" s="17">
        <v>612</v>
      </c>
      <c r="L159" s="17">
        <v>130.94999999999999</v>
      </c>
      <c r="M159" s="17">
        <v>621.79999999999995</v>
      </c>
      <c r="N159" s="17">
        <v>130.94999999999999</v>
      </c>
      <c r="O159" s="17">
        <v>714</v>
      </c>
      <c r="P159" s="17">
        <v>2.3416670000000002</v>
      </c>
      <c r="Q159" s="17">
        <v>714</v>
      </c>
      <c r="R159" s="17">
        <v>21836.924999999999</v>
      </c>
      <c r="S159" s="17">
        <v>21823.799449999999</v>
      </c>
      <c r="T159" s="17">
        <v>1.6423730000000001</v>
      </c>
      <c r="U159" s="17">
        <v>7.6538380000000004</v>
      </c>
      <c r="V159" s="17">
        <v>15.286994999999999</v>
      </c>
      <c r="W159" s="17">
        <v>-18.253115999999999</v>
      </c>
      <c r="X159" s="17">
        <v>18.306128999999999</v>
      </c>
      <c r="Y159" s="17">
        <v>-2.013414</v>
      </c>
      <c r="Z159" s="17">
        <v>11.637145</v>
      </c>
      <c r="AA159" s="17">
        <v>26.1511</v>
      </c>
      <c r="AB159" s="17">
        <v>52.103949999999998</v>
      </c>
      <c r="AC159" s="17">
        <v>10.1395</v>
      </c>
      <c r="AD159" s="17">
        <v>9.9345999999999997</v>
      </c>
      <c r="AE159" s="17">
        <v>3.6354790000000001</v>
      </c>
      <c r="AF159" s="17">
        <v>1.069183</v>
      </c>
      <c r="AG159" s="17">
        <v>1.6157999999999999</v>
      </c>
      <c r="AH159" s="17">
        <v>20.847311000000001</v>
      </c>
      <c r="AI159" s="17">
        <v>6.5985142187183667</v>
      </c>
      <c r="AJ159" s="17">
        <v>33.915983993253121</v>
      </c>
      <c r="AK159" s="17">
        <v>18.9285</v>
      </c>
      <c r="AL159" s="17">
        <v>48.819099999999999</v>
      </c>
      <c r="AM159" s="17">
        <v>14.594887999999999</v>
      </c>
      <c r="AN159" s="17">
        <v>12.090362000000001</v>
      </c>
      <c r="AO159" s="17">
        <v>8</v>
      </c>
      <c r="AP159" s="18"/>
    </row>
    <row r="160" spans="1:42" ht="15.7" customHeight="1" x14ac:dyDescent="0.3">
      <c r="A160" s="15" t="s">
        <v>633</v>
      </c>
      <c r="B160" s="15">
        <v>530001</v>
      </c>
      <c r="C160" s="15" t="s">
        <v>634</v>
      </c>
      <c r="D160" s="15" t="s">
        <v>635</v>
      </c>
      <c r="E160" s="15" t="s">
        <v>106</v>
      </c>
      <c r="F160" s="15" t="s">
        <v>636</v>
      </c>
      <c r="G160" s="16">
        <v>44809</v>
      </c>
      <c r="H160" s="17">
        <v>887.9</v>
      </c>
      <c r="I160" s="17">
        <v>-0.47637699999999999</v>
      </c>
      <c r="J160" s="17">
        <v>448.5</v>
      </c>
      <c r="K160" s="17">
        <v>1044.75</v>
      </c>
      <c r="L160" s="17">
        <v>165</v>
      </c>
      <c r="M160" s="17">
        <v>1044.75</v>
      </c>
      <c r="N160" s="17">
        <v>165</v>
      </c>
      <c r="O160" s="17">
        <v>1044.75</v>
      </c>
      <c r="P160" s="17">
        <v>6.7355</v>
      </c>
      <c r="Q160" s="17">
        <v>1044.75</v>
      </c>
      <c r="R160" s="17">
        <v>6521.1992063999996</v>
      </c>
      <c r="S160" s="17">
        <v>6630.7035308799996</v>
      </c>
      <c r="T160" s="17">
        <v>-1.124722</v>
      </c>
      <c r="U160" s="17">
        <v>10.017967000000001</v>
      </c>
      <c r="V160" s="17">
        <v>9.7053189999999994</v>
      </c>
      <c r="W160" s="17">
        <v>95.572687000000002</v>
      </c>
      <c r="X160" s="17">
        <v>28.241125</v>
      </c>
      <c r="Y160" s="17">
        <v>15.161844</v>
      </c>
      <c r="Z160" s="17">
        <v>21.447253</v>
      </c>
      <c r="AA160" s="17">
        <v>9.4852000000000007</v>
      </c>
      <c r="AB160" s="17">
        <v>9.5079499999999992</v>
      </c>
      <c r="AC160" s="17">
        <v>1.0652999999999999</v>
      </c>
      <c r="AD160" s="17">
        <v>0.82909999999999995</v>
      </c>
      <c r="AE160" s="17">
        <v>16.857914000000001</v>
      </c>
      <c r="AF160" s="17">
        <v>-1.7659910000000001</v>
      </c>
      <c r="AG160" s="17">
        <v>1.1261000000000001</v>
      </c>
      <c r="AH160" s="17">
        <v>5.1883439999999998</v>
      </c>
      <c r="AI160" s="17">
        <v>1.5636042618123924</v>
      </c>
      <c r="AJ160" s="17">
        <v>15.483447525870053</v>
      </c>
      <c r="AK160" s="17">
        <v>93.619100000000003</v>
      </c>
      <c r="AL160" s="17">
        <v>833.55430000000001</v>
      </c>
      <c r="AM160" s="17">
        <v>57.351590000000002</v>
      </c>
      <c r="AN160" s="17">
        <v>36.136561</v>
      </c>
      <c r="AO160" s="17">
        <v>8</v>
      </c>
      <c r="AP160" s="18"/>
    </row>
    <row r="161" spans="1:42" ht="15.7" customHeight="1" x14ac:dyDescent="0.3">
      <c r="A161" s="15" t="s">
        <v>637</v>
      </c>
      <c r="B161" s="15">
        <v>542650</v>
      </c>
      <c r="C161" s="15" t="s">
        <v>638</v>
      </c>
      <c r="D161" s="15" t="s">
        <v>639</v>
      </c>
      <c r="E161" s="15" t="s">
        <v>76</v>
      </c>
      <c r="F161" s="15" t="s">
        <v>410</v>
      </c>
      <c r="G161" s="16">
        <v>44809</v>
      </c>
      <c r="H161" s="17">
        <v>1377.45</v>
      </c>
      <c r="I161" s="17">
        <v>-1.8140989999999999</v>
      </c>
      <c r="J161" s="17">
        <v>1355.5</v>
      </c>
      <c r="K161" s="17">
        <v>3579.9</v>
      </c>
      <c r="L161" s="17">
        <v>993.2</v>
      </c>
      <c r="M161" s="17">
        <v>3579.9</v>
      </c>
      <c r="N161" s="15"/>
      <c r="O161" s="15"/>
      <c r="P161" s="17">
        <v>904.85</v>
      </c>
      <c r="Q161" s="17">
        <v>3579.9</v>
      </c>
      <c r="R161" s="17">
        <v>7050.5302885450001</v>
      </c>
      <c r="S161" s="17">
        <v>7277.8894156249999</v>
      </c>
      <c r="T161" s="17">
        <v>-2.9417979999999999</v>
      </c>
      <c r="U161" s="17">
        <v>-12.440009</v>
      </c>
      <c r="V161" s="17">
        <v>-16.213504</v>
      </c>
      <c r="W161" s="17">
        <v>-51.429831</v>
      </c>
      <c r="X161" s="17">
        <v>4.2888859999999998</v>
      </c>
      <c r="Y161" s="15"/>
      <c r="Z161" s="15"/>
      <c r="AA161" s="17">
        <v>40.8279</v>
      </c>
      <c r="AB161" s="17">
        <v>60.097700000000003</v>
      </c>
      <c r="AC161" s="17">
        <v>7.7636000000000003</v>
      </c>
      <c r="AD161" s="17">
        <v>16.28735</v>
      </c>
      <c r="AE161" s="17">
        <v>3.8103859999999998</v>
      </c>
      <c r="AF161" s="17">
        <v>3.5146679999999999</v>
      </c>
      <c r="AG161" s="17">
        <v>0.58099999999999996</v>
      </c>
      <c r="AH161" s="17">
        <v>22.337902</v>
      </c>
      <c r="AI161" s="17">
        <v>5.9677834090705177</v>
      </c>
      <c r="AJ161" s="17">
        <v>27.837494516011475</v>
      </c>
      <c r="AK161" s="17">
        <v>33.728200000000001</v>
      </c>
      <c r="AL161" s="17">
        <v>177.3723</v>
      </c>
      <c r="AM161" s="17">
        <v>49.494762999999999</v>
      </c>
      <c r="AN161" s="17">
        <v>45.112248999999998</v>
      </c>
      <c r="AO161" s="17">
        <v>8</v>
      </c>
      <c r="AP161" s="18"/>
    </row>
    <row r="162" spans="1:42" ht="15.7" customHeight="1" x14ac:dyDescent="0.3">
      <c r="A162" s="15" t="s">
        <v>640</v>
      </c>
      <c r="B162" s="15">
        <v>500325</v>
      </c>
      <c r="C162" s="15" t="s">
        <v>641</v>
      </c>
      <c r="D162" s="15" t="s">
        <v>642</v>
      </c>
      <c r="E162" s="15" t="s">
        <v>304</v>
      </c>
      <c r="F162" s="15" t="s">
        <v>383</v>
      </c>
      <c r="G162" s="16">
        <v>44809</v>
      </c>
      <c r="H162" s="17">
        <v>2569.8000000000002</v>
      </c>
      <c r="I162" s="17">
        <v>1.553053</v>
      </c>
      <c r="J162" s="17">
        <v>2180</v>
      </c>
      <c r="K162" s="17">
        <v>2856.15</v>
      </c>
      <c r="L162" s="17">
        <v>867.42737</v>
      </c>
      <c r="M162" s="17">
        <v>2856.15</v>
      </c>
      <c r="N162" s="17">
        <v>771.78400499999998</v>
      </c>
      <c r="O162" s="17">
        <v>2856.15</v>
      </c>
      <c r="P162" s="17">
        <v>48.824674999999999</v>
      </c>
      <c r="Q162" s="17">
        <v>2856.15</v>
      </c>
      <c r="R162" s="17">
        <v>1738725.1404328202</v>
      </c>
      <c r="S162" s="17">
        <v>1833670.1643968201</v>
      </c>
      <c r="T162" s="17">
        <v>-1.8411</v>
      </c>
      <c r="U162" s="17">
        <v>-8.1652000000000002E-2</v>
      </c>
      <c r="V162" s="17">
        <v>-7.5445219999999997</v>
      </c>
      <c r="W162" s="17">
        <v>7.5905379999999996</v>
      </c>
      <c r="X162" s="17">
        <v>29.2607</v>
      </c>
      <c r="Y162" s="17">
        <v>26.316368000000001</v>
      </c>
      <c r="Z162" s="17">
        <v>20.869157000000001</v>
      </c>
      <c r="AA162" s="17">
        <v>26.1953</v>
      </c>
      <c r="AB162" s="17">
        <v>23.770700000000001</v>
      </c>
      <c r="AC162" s="17">
        <v>2.1777000000000002</v>
      </c>
      <c r="AD162" s="17">
        <v>2.19225</v>
      </c>
      <c r="AE162" s="17">
        <v>6.4049449999999997</v>
      </c>
      <c r="AF162" s="17">
        <v>1.4497910000000001</v>
      </c>
      <c r="AG162" s="17">
        <v>0.31130000000000002</v>
      </c>
      <c r="AH162" s="17">
        <v>13.281306000000001</v>
      </c>
      <c r="AI162" s="17">
        <v>2.1723881186104266</v>
      </c>
      <c r="AJ162" s="17">
        <v>15.713170246288612</v>
      </c>
      <c r="AK162" s="17">
        <v>98.118600000000001</v>
      </c>
      <c r="AL162" s="17">
        <v>1180.2552000000001</v>
      </c>
      <c r="AM162" s="17">
        <v>163.56836699999999</v>
      </c>
      <c r="AN162" s="17">
        <v>-3.0421290000000001</v>
      </c>
      <c r="AO162" s="17">
        <v>8</v>
      </c>
      <c r="AP162" s="18"/>
    </row>
    <row r="163" spans="1:42" ht="15.7" customHeight="1" x14ac:dyDescent="0.3">
      <c r="A163" s="15" t="s">
        <v>643</v>
      </c>
      <c r="B163" s="15">
        <v>500550</v>
      </c>
      <c r="C163" s="15" t="s">
        <v>644</v>
      </c>
      <c r="D163" s="15" t="s">
        <v>645</v>
      </c>
      <c r="E163" s="15" t="s">
        <v>137</v>
      </c>
      <c r="F163" s="15" t="s">
        <v>646</v>
      </c>
      <c r="G163" s="16">
        <v>44809</v>
      </c>
      <c r="H163" s="17">
        <v>2935.4</v>
      </c>
      <c r="I163" s="17">
        <v>0.73784300000000003</v>
      </c>
      <c r="J163" s="17">
        <v>2021</v>
      </c>
      <c r="K163" s="17">
        <v>2975</v>
      </c>
      <c r="L163" s="17">
        <v>947</v>
      </c>
      <c r="M163" s="17">
        <v>2975</v>
      </c>
      <c r="N163" s="17">
        <v>841</v>
      </c>
      <c r="O163" s="17">
        <v>2975</v>
      </c>
      <c r="P163" s="17">
        <v>16.984999999999999</v>
      </c>
      <c r="Q163" s="17">
        <v>2975</v>
      </c>
      <c r="R163" s="17">
        <v>104535.5396527</v>
      </c>
      <c r="S163" s="17">
        <v>98556.121262375003</v>
      </c>
      <c r="T163" s="17">
        <v>0.52567600000000003</v>
      </c>
      <c r="U163" s="17">
        <v>10.832547</v>
      </c>
      <c r="V163" s="17">
        <v>24.982437000000001</v>
      </c>
      <c r="W163" s="17">
        <v>29.461057</v>
      </c>
      <c r="X163" s="17">
        <v>35.966819999999998</v>
      </c>
      <c r="Y163" s="17">
        <v>18.062459</v>
      </c>
      <c r="Z163" s="17">
        <v>15.919369</v>
      </c>
      <c r="AA163" s="17">
        <v>86.108900000000006</v>
      </c>
      <c r="AB163" s="17">
        <v>48.508200000000002</v>
      </c>
      <c r="AC163" s="17">
        <v>9.5563000000000002</v>
      </c>
      <c r="AD163" s="17">
        <v>5.6193999999999997</v>
      </c>
      <c r="AE163" s="17">
        <v>1.9360930000000001</v>
      </c>
      <c r="AF163" s="17">
        <v>-4.8250830000000002</v>
      </c>
      <c r="AG163" s="17">
        <v>0.27250000000000002</v>
      </c>
      <c r="AH163" s="17">
        <v>49.874056000000003</v>
      </c>
      <c r="AI163" s="17">
        <v>6.6078090804487992</v>
      </c>
      <c r="AJ163" s="17">
        <v>73.50786840074538</v>
      </c>
      <c r="AK163" s="17">
        <v>34.061500000000002</v>
      </c>
      <c r="AL163" s="17">
        <v>306.91950000000003</v>
      </c>
      <c r="AM163" s="17">
        <v>39.946629000000001</v>
      </c>
      <c r="AN163" s="17">
        <v>42.334269999999997</v>
      </c>
      <c r="AO163" s="17">
        <v>8</v>
      </c>
      <c r="AP163" s="18"/>
    </row>
    <row r="164" spans="1:42" ht="15.7" customHeight="1" x14ac:dyDescent="0.3">
      <c r="A164" s="15" t="s">
        <v>647</v>
      </c>
      <c r="B164" s="15">
        <v>540212</v>
      </c>
      <c r="C164" s="15" t="s">
        <v>648</v>
      </c>
      <c r="D164" s="15" t="s">
        <v>649</v>
      </c>
      <c r="E164" s="15" t="s">
        <v>158</v>
      </c>
      <c r="F164" s="15" t="s">
        <v>159</v>
      </c>
      <c r="G164" s="16">
        <v>44809</v>
      </c>
      <c r="H164" s="17">
        <v>1781.2</v>
      </c>
      <c r="I164" s="17">
        <v>-0.89027400000000001</v>
      </c>
      <c r="J164" s="17">
        <v>1436.4</v>
      </c>
      <c r="K164" s="17">
        <v>2572</v>
      </c>
      <c r="L164" s="17">
        <v>455.8</v>
      </c>
      <c r="M164" s="17">
        <v>2572</v>
      </c>
      <c r="N164" s="17">
        <v>425</v>
      </c>
      <c r="O164" s="17">
        <v>2572</v>
      </c>
      <c r="P164" s="17">
        <v>265.14999999999998</v>
      </c>
      <c r="Q164" s="17">
        <v>2572</v>
      </c>
      <c r="R164" s="17">
        <v>6869.0153222500003</v>
      </c>
      <c r="S164" s="17">
        <v>6819.3043164999999</v>
      </c>
      <c r="T164" s="17">
        <v>-0.12895999999999999</v>
      </c>
      <c r="U164" s="17">
        <v>4.5673360000000001</v>
      </c>
      <c r="V164" s="17">
        <v>6.2293130000000003</v>
      </c>
      <c r="W164" s="17">
        <v>22.255396999999999</v>
      </c>
      <c r="X164" s="17">
        <v>41.511245000000002</v>
      </c>
      <c r="Y164" s="17">
        <v>27.761702</v>
      </c>
      <c r="Z164" s="15"/>
      <c r="AA164" s="17">
        <v>50.4666</v>
      </c>
      <c r="AB164" s="17">
        <v>40.589449999999999</v>
      </c>
      <c r="AC164" s="17">
        <v>12.1706</v>
      </c>
      <c r="AD164" s="17">
        <v>10.1061</v>
      </c>
      <c r="AE164" s="17">
        <v>2.8274919999999999</v>
      </c>
      <c r="AF164" s="17">
        <v>1.9322360000000001</v>
      </c>
      <c r="AG164" s="17">
        <v>0.44850000000000001</v>
      </c>
      <c r="AH164" s="17">
        <v>35.169181999999999</v>
      </c>
      <c r="AI164" s="17">
        <v>5.9783593467684382</v>
      </c>
      <c r="AJ164" s="17">
        <v>53.849289136484792</v>
      </c>
      <c r="AK164" s="17">
        <v>35.344099999999997</v>
      </c>
      <c r="AL164" s="17">
        <v>146.5575</v>
      </c>
      <c r="AM164" s="17">
        <v>33.132468000000003</v>
      </c>
      <c r="AN164" s="17">
        <v>12.402597</v>
      </c>
      <c r="AO164" s="17">
        <v>8</v>
      </c>
      <c r="AP164" s="18"/>
    </row>
    <row r="165" spans="1:42" ht="15.7" customHeight="1" x14ac:dyDescent="0.3">
      <c r="A165" s="15" t="s">
        <v>650</v>
      </c>
      <c r="B165" s="15">
        <v>500085</v>
      </c>
      <c r="C165" s="15" t="s">
        <v>651</v>
      </c>
      <c r="D165" s="15" t="s">
        <v>652</v>
      </c>
      <c r="E165" s="15" t="s">
        <v>106</v>
      </c>
      <c r="F165" s="15" t="s">
        <v>551</v>
      </c>
      <c r="G165" s="16">
        <v>44809</v>
      </c>
      <c r="H165" s="17">
        <v>345.65</v>
      </c>
      <c r="I165" s="17">
        <v>-4.3378E-2</v>
      </c>
      <c r="J165" s="17">
        <v>260.8</v>
      </c>
      <c r="K165" s="17">
        <v>516</v>
      </c>
      <c r="L165" s="17">
        <v>93.8</v>
      </c>
      <c r="M165" s="17">
        <v>516</v>
      </c>
      <c r="N165" s="17">
        <v>93.8</v>
      </c>
      <c r="O165" s="17">
        <v>516</v>
      </c>
      <c r="P165" s="17">
        <v>8.5</v>
      </c>
      <c r="Q165" s="17">
        <v>516</v>
      </c>
      <c r="R165" s="17">
        <v>14386.22440438</v>
      </c>
      <c r="S165" s="17">
        <v>18146.85024734</v>
      </c>
      <c r="T165" s="17">
        <v>-0.71808099999999997</v>
      </c>
      <c r="U165" s="17">
        <v>7.9481570000000001</v>
      </c>
      <c r="V165" s="17">
        <v>-1.7621150000000001</v>
      </c>
      <c r="W165" s="17">
        <v>9.4002219999999994</v>
      </c>
      <c r="X165" s="17">
        <v>29.870303</v>
      </c>
      <c r="Y165" s="17">
        <v>18.217822000000002</v>
      </c>
      <c r="Z165" s="17">
        <v>17.535208999999998</v>
      </c>
      <c r="AA165" s="17">
        <v>9.4482999999999997</v>
      </c>
      <c r="AB165" s="17">
        <v>9.1861999999999995</v>
      </c>
      <c r="AC165" s="17">
        <v>2.1488</v>
      </c>
      <c r="AD165" s="17">
        <v>2.20465</v>
      </c>
      <c r="AE165" s="17">
        <v>11.690662</v>
      </c>
      <c r="AF165" s="17">
        <v>0.328791</v>
      </c>
      <c r="AG165" s="17">
        <v>2.1673</v>
      </c>
      <c r="AH165" s="17">
        <v>7.7231810000000003</v>
      </c>
      <c r="AI165" s="17">
        <v>0.72582587031803958</v>
      </c>
      <c r="AJ165" s="17">
        <v>-593.73604640445728</v>
      </c>
      <c r="AK165" s="17">
        <v>36.673299999999998</v>
      </c>
      <c r="AL165" s="17">
        <v>161.25139999999999</v>
      </c>
      <c r="AM165" s="17">
        <v>-0.58215799999999995</v>
      </c>
      <c r="AN165" s="17">
        <v>-16.734100999999999</v>
      </c>
      <c r="AO165" s="17">
        <v>7.5</v>
      </c>
      <c r="AP165" s="18"/>
    </row>
    <row r="166" spans="1:42" ht="15.7" customHeight="1" x14ac:dyDescent="0.3">
      <c r="A166" s="15" t="s">
        <v>653</v>
      </c>
      <c r="B166" s="15">
        <v>517354</v>
      </c>
      <c r="C166" s="15" t="s">
        <v>654</v>
      </c>
      <c r="D166" s="15" t="s">
        <v>655</v>
      </c>
      <c r="E166" s="15" t="s">
        <v>137</v>
      </c>
      <c r="F166" s="15" t="s">
        <v>646</v>
      </c>
      <c r="G166" s="16">
        <v>44809</v>
      </c>
      <c r="H166" s="17">
        <v>1379.8</v>
      </c>
      <c r="I166" s="17">
        <v>-0.18085799999999999</v>
      </c>
      <c r="J166" s="17">
        <v>1040</v>
      </c>
      <c r="K166" s="17">
        <v>1504.45</v>
      </c>
      <c r="L166" s="17">
        <v>447.05</v>
      </c>
      <c r="M166" s="17">
        <v>1504.45</v>
      </c>
      <c r="N166" s="17">
        <v>447.05</v>
      </c>
      <c r="O166" s="17">
        <v>1504.45</v>
      </c>
      <c r="P166" s="17">
        <v>0.46937499999999999</v>
      </c>
      <c r="Q166" s="17">
        <v>1504.45</v>
      </c>
      <c r="R166" s="17">
        <v>86445.576047679991</v>
      </c>
      <c r="S166" s="17">
        <v>84266.300190959999</v>
      </c>
      <c r="T166" s="17">
        <v>4.2420580000000001</v>
      </c>
      <c r="U166" s="17">
        <v>5.3362850000000002</v>
      </c>
      <c r="V166" s="17">
        <v>19.344376</v>
      </c>
      <c r="W166" s="17">
        <v>-3.5408439999999999</v>
      </c>
      <c r="X166" s="17">
        <v>29.455252000000002</v>
      </c>
      <c r="Y166" s="17">
        <v>22.862762</v>
      </c>
      <c r="Z166" s="17">
        <v>28.640864000000001</v>
      </c>
      <c r="AA166" s="17">
        <v>71.953299999999999</v>
      </c>
      <c r="AB166" s="17">
        <v>58.976550000000003</v>
      </c>
      <c r="AC166" s="17">
        <v>13.869300000000001</v>
      </c>
      <c r="AD166" s="17">
        <v>10.942299999999999</v>
      </c>
      <c r="AE166" s="17">
        <v>2.190369</v>
      </c>
      <c r="AF166" s="17">
        <v>3.763439</v>
      </c>
      <c r="AG166" s="17">
        <v>0.54359999999999997</v>
      </c>
      <c r="AH166" s="17">
        <v>43.425716999999999</v>
      </c>
      <c r="AI166" s="17">
        <v>5.5510012571577541</v>
      </c>
      <c r="AJ166" s="17">
        <v>50.031297088069998</v>
      </c>
      <c r="AK166" s="17">
        <v>19.215199999999999</v>
      </c>
      <c r="AL166" s="17">
        <v>99.688100000000006</v>
      </c>
      <c r="AM166" s="17">
        <v>27.587897000000002</v>
      </c>
      <c r="AN166" s="17">
        <v>24.310873000000001</v>
      </c>
      <c r="AO166" s="17">
        <v>7.5</v>
      </c>
      <c r="AP166" s="18"/>
    </row>
    <row r="167" spans="1:42" ht="15.7" customHeight="1" x14ac:dyDescent="0.3">
      <c r="A167" s="15" t="s">
        <v>656</v>
      </c>
      <c r="B167" s="15">
        <v>532725</v>
      </c>
      <c r="C167" s="15" t="s">
        <v>657</v>
      </c>
      <c r="D167" s="15" t="s">
        <v>658</v>
      </c>
      <c r="E167" s="15" t="s">
        <v>106</v>
      </c>
      <c r="F167" s="15" t="s">
        <v>659</v>
      </c>
      <c r="G167" s="16">
        <v>44809</v>
      </c>
      <c r="H167" s="17">
        <v>3494.55</v>
      </c>
      <c r="I167" s="17">
        <v>4.8123930000000001</v>
      </c>
      <c r="J167" s="17">
        <v>1700.7</v>
      </c>
      <c r="K167" s="17">
        <v>3588.5</v>
      </c>
      <c r="L167" s="17">
        <v>772.05</v>
      </c>
      <c r="M167" s="17">
        <v>3588.5</v>
      </c>
      <c r="N167" s="17">
        <v>772.05</v>
      </c>
      <c r="O167" s="17">
        <v>3588.5</v>
      </c>
      <c r="P167" s="17">
        <v>18.3</v>
      </c>
      <c r="Q167" s="17">
        <v>3588.5</v>
      </c>
      <c r="R167" s="17">
        <v>31807.254332500001</v>
      </c>
      <c r="S167" s="17">
        <v>30931.3149337</v>
      </c>
      <c r="T167" s="17">
        <v>4.4411899999999997</v>
      </c>
      <c r="U167" s="17">
        <v>16.986090000000001</v>
      </c>
      <c r="V167" s="17">
        <v>24.676227999999998</v>
      </c>
      <c r="W167" s="17">
        <v>97.610834999999994</v>
      </c>
      <c r="X167" s="17">
        <v>48.246513999999998</v>
      </c>
      <c r="Y167" s="17">
        <v>31.604267</v>
      </c>
      <c r="Z167" s="17">
        <v>33.407437999999999</v>
      </c>
      <c r="AA167" s="17">
        <v>61.8842</v>
      </c>
      <c r="AB167" s="17">
        <v>43.747149999999998</v>
      </c>
      <c r="AC167" s="17">
        <v>15.1685</v>
      </c>
      <c r="AD167" s="17">
        <v>8.5080500000000008</v>
      </c>
      <c r="AE167" s="17">
        <v>2.4429449999999999</v>
      </c>
      <c r="AF167" s="17">
        <v>2.9038740000000001</v>
      </c>
      <c r="AG167" s="17">
        <v>0.2147</v>
      </c>
      <c r="AH167" s="17">
        <v>35.031784999999999</v>
      </c>
      <c r="AI167" s="17">
        <v>6.7131954555911539</v>
      </c>
      <c r="AJ167" s="17">
        <v>106.80743563633311</v>
      </c>
      <c r="AK167" s="17">
        <v>56.799599999999998</v>
      </c>
      <c r="AL167" s="17">
        <v>231.7302</v>
      </c>
      <c r="AM167" s="17">
        <v>32.906077000000003</v>
      </c>
      <c r="AN167" s="17">
        <v>-3.8685079999999998</v>
      </c>
      <c r="AO167" s="17">
        <v>7.5</v>
      </c>
      <c r="AP167" s="18"/>
    </row>
    <row r="168" spans="1:42" ht="15.7" customHeight="1" x14ac:dyDescent="0.3">
      <c r="A168" s="15" t="s">
        <v>660</v>
      </c>
      <c r="B168" s="15">
        <v>500114</v>
      </c>
      <c r="C168" s="15" t="s">
        <v>661</v>
      </c>
      <c r="D168" s="15" t="s">
        <v>662</v>
      </c>
      <c r="E168" s="15" t="s">
        <v>184</v>
      </c>
      <c r="F168" s="15" t="s">
        <v>663</v>
      </c>
      <c r="G168" s="16">
        <v>44809</v>
      </c>
      <c r="H168" s="17">
        <v>2627.35</v>
      </c>
      <c r="I168" s="17">
        <v>0.56457199999999996</v>
      </c>
      <c r="J168" s="17">
        <v>1825.05</v>
      </c>
      <c r="K168" s="17">
        <v>2768</v>
      </c>
      <c r="L168" s="17">
        <v>720</v>
      </c>
      <c r="M168" s="17">
        <v>2768</v>
      </c>
      <c r="N168" s="17">
        <v>563.6</v>
      </c>
      <c r="O168" s="17">
        <v>2768</v>
      </c>
      <c r="P168" s="17">
        <v>1.165</v>
      </c>
      <c r="Q168" s="17">
        <v>2768</v>
      </c>
      <c r="R168" s="17">
        <v>233252.4967476</v>
      </c>
      <c r="S168" s="17">
        <v>236217.74499199999</v>
      </c>
      <c r="T168" s="17">
        <v>3.7289270000000001</v>
      </c>
      <c r="U168" s="17">
        <v>8.4046789999999998</v>
      </c>
      <c r="V168" s="17">
        <v>19.186627000000001</v>
      </c>
      <c r="W168" s="17">
        <v>30.111920000000001</v>
      </c>
      <c r="X168" s="17">
        <v>36.317560999999998</v>
      </c>
      <c r="Y168" s="17">
        <v>33.819015</v>
      </c>
      <c r="Z168" s="17">
        <v>27.822780000000002</v>
      </c>
      <c r="AA168" s="17">
        <v>79.304000000000002</v>
      </c>
      <c r="AB168" s="17">
        <v>78.428749999999994</v>
      </c>
      <c r="AC168" s="17">
        <v>23.0991</v>
      </c>
      <c r="AD168" s="17">
        <v>17.316700000000001</v>
      </c>
      <c r="AE168" s="17">
        <v>1.875996</v>
      </c>
      <c r="AF168" s="17">
        <v>2.690763</v>
      </c>
      <c r="AG168" s="17">
        <v>0.2858</v>
      </c>
      <c r="AH168" s="17">
        <v>50.996921999999998</v>
      </c>
      <c r="AI168" s="17">
        <v>6.9861176694501017</v>
      </c>
      <c r="AJ168" s="17">
        <v>-322.17195683370164</v>
      </c>
      <c r="AK168" s="17">
        <v>33.093600000000002</v>
      </c>
      <c r="AL168" s="17">
        <v>113.6172</v>
      </c>
      <c r="AM168" s="17">
        <v>-8.1348310000000001</v>
      </c>
      <c r="AN168" s="17">
        <v>-9.5168540000000004</v>
      </c>
      <c r="AO168" s="17">
        <v>7.5</v>
      </c>
      <c r="AP168" s="18"/>
    </row>
    <row r="169" spans="1:42" ht="15.7" customHeight="1" x14ac:dyDescent="0.3">
      <c r="A169" s="15" t="s">
        <v>664</v>
      </c>
      <c r="B169" s="15">
        <v>543237</v>
      </c>
      <c r="C169" s="15" t="s">
        <v>665</v>
      </c>
      <c r="D169" s="15" t="s">
        <v>666</v>
      </c>
      <c r="E169" s="15" t="s">
        <v>137</v>
      </c>
      <c r="F169" s="15" t="s">
        <v>391</v>
      </c>
      <c r="G169" s="16">
        <v>44809</v>
      </c>
      <c r="H169" s="17">
        <v>392.1</v>
      </c>
      <c r="I169" s="17">
        <v>-1.3584909999999999</v>
      </c>
      <c r="J169" s="17">
        <v>225.4</v>
      </c>
      <c r="K169" s="17">
        <v>417</v>
      </c>
      <c r="L169" s="15"/>
      <c r="M169" s="15"/>
      <c r="N169" s="15"/>
      <c r="O169" s="15"/>
      <c r="P169" s="17">
        <v>164</v>
      </c>
      <c r="Q169" s="17">
        <v>417</v>
      </c>
      <c r="R169" s="17">
        <v>7901.2057500000001</v>
      </c>
      <c r="S169" s="17">
        <v>-9.7240500000000001</v>
      </c>
      <c r="T169" s="17">
        <v>10.715797999999999</v>
      </c>
      <c r="U169" s="17">
        <v>43.10219</v>
      </c>
      <c r="V169" s="17">
        <v>37.313955999999997</v>
      </c>
      <c r="W169" s="17">
        <v>53.976045999999997</v>
      </c>
      <c r="X169" s="15"/>
      <c r="Y169" s="15"/>
      <c r="Z169" s="15"/>
      <c r="AA169" s="17">
        <v>10.7643</v>
      </c>
      <c r="AB169" s="17">
        <v>8.4821000000000009</v>
      </c>
      <c r="AC169" s="17">
        <v>1.9391</v>
      </c>
      <c r="AD169" s="17">
        <v>1.4489000000000001</v>
      </c>
      <c r="AE169" s="17">
        <v>-1088.4323139999999</v>
      </c>
      <c r="AF169" s="17">
        <v>0.36950699999999997</v>
      </c>
      <c r="AG169" s="17">
        <v>2.2284999999999999</v>
      </c>
      <c r="AH169" s="17">
        <v>-9.7590000000000003E-3</v>
      </c>
      <c r="AI169" s="17">
        <v>1.1706599959107233</v>
      </c>
      <c r="AJ169" s="17">
        <v>115.8364719249377</v>
      </c>
      <c r="AK169" s="17">
        <v>36.393500000000003</v>
      </c>
      <c r="AL169" s="17">
        <v>202.02789999999999</v>
      </c>
      <c r="AM169" s="17">
        <v>3.381923</v>
      </c>
      <c r="AN169" s="17">
        <v>20.051068000000001</v>
      </c>
      <c r="AO169" s="17">
        <v>7.24</v>
      </c>
      <c r="AP169" s="18"/>
    </row>
    <row r="170" spans="1:42" ht="15.7" customHeight="1" x14ac:dyDescent="0.3">
      <c r="A170" s="15" t="s">
        <v>667</v>
      </c>
      <c r="B170" s="15">
        <v>500112</v>
      </c>
      <c r="C170" s="15" t="s">
        <v>668</v>
      </c>
      <c r="D170" s="15" t="s">
        <v>669</v>
      </c>
      <c r="E170" s="15" t="s">
        <v>127</v>
      </c>
      <c r="F170" s="15" t="s">
        <v>395</v>
      </c>
      <c r="G170" s="16">
        <v>44809</v>
      </c>
      <c r="H170" s="17">
        <v>538.9</v>
      </c>
      <c r="I170" s="17">
        <v>0.409912</v>
      </c>
      <c r="J170" s="17">
        <v>425</v>
      </c>
      <c r="K170" s="17">
        <v>549.04999999999995</v>
      </c>
      <c r="L170" s="17">
        <v>149.44999999999999</v>
      </c>
      <c r="M170" s="17">
        <v>549.04999999999995</v>
      </c>
      <c r="N170" s="17">
        <v>149.44999999999999</v>
      </c>
      <c r="O170" s="17">
        <v>549.04999999999995</v>
      </c>
      <c r="P170" s="17">
        <v>13.195133</v>
      </c>
      <c r="Q170" s="17">
        <v>549.04999999999995</v>
      </c>
      <c r="R170" s="17">
        <v>480947.32634525996</v>
      </c>
      <c r="S170" s="17">
        <v>529015.45837043005</v>
      </c>
      <c r="T170" s="17">
        <v>2.8827799999999999</v>
      </c>
      <c r="U170" s="17">
        <v>1.0595410000000001</v>
      </c>
      <c r="V170" s="17">
        <v>16.017223000000001</v>
      </c>
      <c r="W170" s="17">
        <v>24.918869000000001</v>
      </c>
      <c r="X170" s="17">
        <v>25.12359</v>
      </c>
      <c r="Y170" s="17">
        <v>14.174948000000001</v>
      </c>
      <c r="Z170" s="17">
        <v>11.134957999999999</v>
      </c>
      <c r="AA170" s="17">
        <v>13.618499999999999</v>
      </c>
      <c r="AB170" s="17">
        <v>15.32375</v>
      </c>
      <c r="AC170" s="17">
        <v>1.6326000000000001</v>
      </c>
      <c r="AD170" s="17">
        <v>1.3083499999999999</v>
      </c>
      <c r="AE170" s="17">
        <v>49.490566000000001</v>
      </c>
      <c r="AF170" s="17">
        <v>1.210966</v>
      </c>
      <c r="AG170" s="17">
        <v>1.3173999999999999</v>
      </c>
      <c r="AH170" s="17">
        <v>6.7795519999999998</v>
      </c>
      <c r="AI170" s="17">
        <v>1.6150358044808886</v>
      </c>
      <c r="AJ170" s="17">
        <v>8.3360535013966164</v>
      </c>
      <c r="AK170" s="17">
        <v>39.5749</v>
      </c>
      <c r="AL170" s="17">
        <v>330.12110000000001</v>
      </c>
      <c r="AM170" s="17">
        <v>64.646895999999998</v>
      </c>
      <c r="AN170" s="17">
        <v>21.431694</v>
      </c>
      <c r="AO170" s="17">
        <v>7.1</v>
      </c>
      <c r="AP170" s="18"/>
    </row>
    <row r="171" spans="1:42" ht="15.7" customHeight="1" x14ac:dyDescent="0.3">
      <c r="A171" s="15" t="s">
        <v>670</v>
      </c>
      <c r="B171" s="15">
        <v>500493</v>
      </c>
      <c r="C171" s="15" t="s">
        <v>671</v>
      </c>
      <c r="D171" s="15" t="s">
        <v>672</v>
      </c>
      <c r="E171" s="15" t="s">
        <v>92</v>
      </c>
      <c r="F171" s="15" t="s">
        <v>93</v>
      </c>
      <c r="G171" s="16">
        <v>44809</v>
      </c>
      <c r="H171" s="17">
        <v>767.7</v>
      </c>
      <c r="I171" s="17">
        <v>0.13042899999999999</v>
      </c>
      <c r="J171" s="17">
        <v>595</v>
      </c>
      <c r="K171" s="17">
        <v>848</v>
      </c>
      <c r="L171" s="17">
        <v>207.5</v>
      </c>
      <c r="M171" s="17">
        <v>848</v>
      </c>
      <c r="N171" s="17">
        <v>207.5</v>
      </c>
      <c r="O171" s="17">
        <v>848</v>
      </c>
      <c r="P171" s="17">
        <v>20.5</v>
      </c>
      <c r="Q171" s="17">
        <v>848</v>
      </c>
      <c r="R171" s="17">
        <v>35743.239278640001</v>
      </c>
      <c r="S171" s="17">
        <v>38847.161244919997</v>
      </c>
      <c r="T171" s="17">
        <v>4.7625549999999999</v>
      </c>
      <c r="U171" s="17">
        <v>8.0278620000000007</v>
      </c>
      <c r="V171" s="17">
        <v>16.494689000000001</v>
      </c>
      <c r="W171" s="17">
        <v>-2.982434</v>
      </c>
      <c r="X171" s="17">
        <v>26.167649999999998</v>
      </c>
      <c r="Y171" s="17">
        <v>6.4148459999999998</v>
      </c>
      <c r="Z171" s="17">
        <v>18.719861000000002</v>
      </c>
      <c r="AA171" s="17">
        <v>32.717300000000002</v>
      </c>
      <c r="AB171" s="17">
        <v>37.345849999999999</v>
      </c>
      <c r="AC171" s="17">
        <v>5.3098999999999998</v>
      </c>
      <c r="AD171" s="17">
        <v>5.0449000000000002</v>
      </c>
      <c r="AE171" s="17">
        <v>4.1780650000000001</v>
      </c>
      <c r="AF171" s="17">
        <v>3.360195</v>
      </c>
      <c r="AG171" s="17">
        <v>0.91180000000000005</v>
      </c>
      <c r="AH171" s="17">
        <v>17.809757999999999</v>
      </c>
      <c r="AI171" s="17">
        <v>3.1899750044859978</v>
      </c>
      <c r="AJ171" s="17">
        <v>70.66003874412867</v>
      </c>
      <c r="AK171" s="17">
        <v>23.466200000000001</v>
      </c>
      <c r="AL171" s="17">
        <v>144.58840000000001</v>
      </c>
      <c r="AM171" s="17">
        <v>10.864666</v>
      </c>
      <c r="AN171" s="17">
        <v>-9.7683579999999992</v>
      </c>
      <c r="AO171" s="17">
        <v>7</v>
      </c>
      <c r="AP171" s="18"/>
    </row>
    <row r="172" spans="1:42" ht="15.7" customHeight="1" x14ac:dyDescent="0.3">
      <c r="A172" s="15" t="s">
        <v>673</v>
      </c>
      <c r="B172" s="15">
        <v>506401</v>
      </c>
      <c r="C172" s="15" t="s">
        <v>674</v>
      </c>
      <c r="D172" s="15" t="s">
        <v>675</v>
      </c>
      <c r="E172" s="15" t="s">
        <v>106</v>
      </c>
      <c r="F172" s="15" t="s">
        <v>358</v>
      </c>
      <c r="G172" s="16">
        <v>44809</v>
      </c>
      <c r="H172" s="17">
        <v>2018.4</v>
      </c>
      <c r="I172" s="17">
        <v>1.7954410000000001</v>
      </c>
      <c r="J172" s="17">
        <v>1681.15</v>
      </c>
      <c r="K172" s="17">
        <v>3020</v>
      </c>
      <c r="L172" s="17">
        <v>267</v>
      </c>
      <c r="M172" s="17">
        <v>3020</v>
      </c>
      <c r="N172" s="17">
        <v>166.1</v>
      </c>
      <c r="O172" s="17">
        <v>3020</v>
      </c>
      <c r="P172" s="17">
        <v>1.702296</v>
      </c>
      <c r="Q172" s="17">
        <v>3020</v>
      </c>
      <c r="R172" s="17">
        <v>27529.571395440002</v>
      </c>
      <c r="S172" s="17">
        <v>26855.200726200001</v>
      </c>
      <c r="T172" s="17">
        <v>2.9428269999999999</v>
      </c>
      <c r="U172" s="17">
        <v>0.29565999999999998</v>
      </c>
      <c r="V172" s="17">
        <v>3.0795159999999999</v>
      </c>
      <c r="W172" s="17">
        <v>-14.063098999999999</v>
      </c>
      <c r="X172" s="17">
        <v>95.133803</v>
      </c>
      <c r="Y172" s="17">
        <v>62.65211</v>
      </c>
      <c r="Z172" s="17">
        <v>61.564619</v>
      </c>
      <c r="AA172" s="17">
        <v>27.548200000000001</v>
      </c>
      <c r="AB172" s="17">
        <v>28.384350000000001</v>
      </c>
      <c r="AC172" s="17">
        <v>7.6993999999999998</v>
      </c>
      <c r="AD172" s="17">
        <v>4.4542000000000002</v>
      </c>
      <c r="AE172" s="17">
        <v>5.2038500000000001</v>
      </c>
      <c r="AF172" s="17">
        <v>0.44641500000000001</v>
      </c>
      <c r="AG172" s="17">
        <v>0.3468</v>
      </c>
      <c r="AH172" s="17">
        <v>17.303273999999998</v>
      </c>
      <c r="AI172" s="17">
        <v>3.7537116912881991</v>
      </c>
      <c r="AJ172" s="17">
        <v>33.416162598854143</v>
      </c>
      <c r="AK172" s="17">
        <v>73.217100000000002</v>
      </c>
      <c r="AL172" s="17">
        <v>261.96780000000001</v>
      </c>
      <c r="AM172" s="17">
        <v>60.398826999999997</v>
      </c>
      <c r="AN172" s="17">
        <v>43.490468999999997</v>
      </c>
      <c r="AO172" s="17">
        <v>7</v>
      </c>
      <c r="AP172" s="18"/>
    </row>
    <row r="173" spans="1:42" ht="15.7" customHeight="1" x14ac:dyDescent="0.3">
      <c r="A173" s="15" t="s">
        <v>676</v>
      </c>
      <c r="B173" s="15">
        <v>500495</v>
      </c>
      <c r="C173" s="15" t="s">
        <v>677</v>
      </c>
      <c r="D173" s="15" t="s">
        <v>678</v>
      </c>
      <c r="E173" s="15" t="s">
        <v>92</v>
      </c>
      <c r="F173" s="15" t="s">
        <v>679</v>
      </c>
      <c r="G173" s="16">
        <v>44809</v>
      </c>
      <c r="H173" s="17">
        <v>2019.6</v>
      </c>
      <c r="I173" s="17">
        <v>-2.6745700000000001</v>
      </c>
      <c r="J173" s="17">
        <v>1306.7</v>
      </c>
      <c r="K173" s="17">
        <v>2089.35</v>
      </c>
      <c r="L173" s="17">
        <v>460.35</v>
      </c>
      <c r="M173" s="17">
        <v>2089.35</v>
      </c>
      <c r="N173" s="17">
        <v>423.3</v>
      </c>
      <c r="O173" s="17">
        <v>2089.35</v>
      </c>
      <c r="P173" s="17">
        <v>30.5</v>
      </c>
      <c r="Q173" s="17">
        <v>2089.35</v>
      </c>
      <c r="R173" s="17">
        <v>26646.724383839999</v>
      </c>
      <c r="S173" s="17">
        <v>22517.01592396</v>
      </c>
      <c r="T173" s="17">
        <v>9.9161859999999997</v>
      </c>
      <c r="U173" s="17">
        <v>23.477623000000001</v>
      </c>
      <c r="V173" s="17">
        <v>25.992701</v>
      </c>
      <c r="W173" s="17">
        <v>52.803207999999998</v>
      </c>
      <c r="X173" s="17">
        <v>63.917839999999998</v>
      </c>
      <c r="Y173" s="17">
        <v>25.614619999999999</v>
      </c>
      <c r="Z173" s="17">
        <v>41.514122</v>
      </c>
      <c r="AA173" s="17">
        <v>38.122700000000002</v>
      </c>
      <c r="AB173" s="17">
        <v>24.293900000000001</v>
      </c>
      <c r="AC173" s="17">
        <v>3.4451999999999998</v>
      </c>
      <c r="AD173" s="17">
        <v>3.3462000000000001</v>
      </c>
      <c r="AE173" s="17">
        <v>5.4660529999999996</v>
      </c>
      <c r="AF173" s="17">
        <v>0.89961100000000005</v>
      </c>
      <c r="AG173" s="17">
        <v>0.34660000000000002</v>
      </c>
      <c r="AH173" s="17">
        <v>20.048628999999998</v>
      </c>
      <c r="AI173" s="17">
        <v>3.5206474538348727</v>
      </c>
      <c r="AJ173" s="17">
        <v>825.48712465427514</v>
      </c>
      <c r="AK173" s="17">
        <v>52.972299999999997</v>
      </c>
      <c r="AL173" s="17">
        <v>586.1653</v>
      </c>
      <c r="AM173" s="17">
        <v>2.4465669999999999</v>
      </c>
      <c r="AN173" s="17">
        <v>4.4042750000000002</v>
      </c>
      <c r="AO173" s="17">
        <v>7</v>
      </c>
      <c r="AP173" s="18"/>
    </row>
    <row r="174" spans="1:42" ht="15.7" customHeight="1" x14ac:dyDescent="0.3">
      <c r="A174" s="15" t="s">
        <v>680</v>
      </c>
      <c r="B174" s="15">
        <v>509557</v>
      </c>
      <c r="C174" s="15" t="s">
        <v>681</v>
      </c>
      <c r="D174" s="15" t="s">
        <v>682</v>
      </c>
      <c r="E174" s="15" t="s">
        <v>80</v>
      </c>
      <c r="F174" s="15" t="s">
        <v>683</v>
      </c>
      <c r="G174" s="16">
        <v>44809</v>
      </c>
      <c r="H174" s="17">
        <v>3422.6</v>
      </c>
      <c r="I174" s="17">
        <v>-0.262268</v>
      </c>
      <c r="J174" s="17">
        <v>2619.8000000000002</v>
      </c>
      <c r="K174" s="17">
        <v>4033.4</v>
      </c>
      <c r="L174" s="17">
        <v>872.5</v>
      </c>
      <c r="M174" s="17">
        <v>4033.4</v>
      </c>
      <c r="N174" s="17">
        <v>850</v>
      </c>
      <c r="O174" s="17">
        <v>4033.4</v>
      </c>
      <c r="P174" s="17">
        <v>10</v>
      </c>
      <c r="Q174" s="17">
        <v>4033.4</v>
      </c>
      <c r="R174" s="17">
        <v>7056.7745219400003</v>
      </c>
      <c r="S174" s="17">
        <v>6934.2192205199999</v>
      </c>
      <c r="T174" s="17">
        <v>3.1260829999999999</v>
      </c>
      <c r="U174" s="17">
        <v>5.9677689999999997</v>
      </c>
      <c r="V174" s="17">
        <v>10.021376999999999</v>
      </c>
      <c r="W174" s="17">
        <v>4.7307220000000001</v>
      </c>
      <c r="X174" s="17">
        <v>47.640740999999998</v>
      </c>
      <c r="Y174" s="17">
        <v>29.883421999999999</v>
      </c>
      <c r="Z174" s="17">
        <v>52.594405999999999</v>
      </c>
      <c r="AA174" s="17">
        <v>44.296999999999997</v>
      </c>
      <c r="AB174" s="17">
        <v>24.152249999999999</v>
      </c>
      <c r="AC174" s="17">
        <v>7.1421000000000001</v>
      </c>
      <c r="AD174" s="17">
        <v>4.5945499999999999</v>
      </c>
      <c r="AE174" s="17">
        <v>3.577372</v>
      </c>
      <c r="AF174" s="17">
        <v>3.0915360000000001</v>
      </c>
      <c r="AG174" s="17">
        <v>0.2034</v>
      </c>
      <c r="AH174" s="17">
        <v>28.323975999999998</v>
      </c>
      <c r="AI174" s="17">
        <v>5.641948690717471</v>
      </c>
      <c r="AJ174" s="17">
        <v>110.52857940221503</v>
      </c>
      <c r="AK174" s="17">
        <v>78.103399999999993</v>
      </c>
      <c r="AL174" s="17">
        <v>484.41460000000001</v>
      </c>
      <c r="AM174" s="17">
        <v>30.965699999999998</v>
      </c>
      <c r="AN174" s="17">
        <v>30.017557</v>
      </c>
      <c r="AO174" s="17">
        <v>7</v>
      </c>
      <c r="AP174" s="18"/>
    </row>
    <row r="175" spans="1:42" ht="15.7" customHeight="1" x14ac:dyDescent="0.3">
      <c r="A175" s="15" t="s">
        <v>684</v>
      </c>
      <c r="B175" s="15">
        <v>532555</v>
      </c>
      <c r="C175" s="15" t="s">
        <v>685</v>
      </c>
      <c r="D175" s="15" t="s">
        <v>686</v>
      </c>
      <c r="E175" s="15" t="s">
        <v>304</v>
      </c>
      <c r="F175" s="15" t="s">
        <v>687</v>
      </c>
      <c r="G175" s="16">
        <v>44809</v>
      </c>
      <c r="H175" s="17">
        <v>164.5</v>
      </c>
      <c r="I175" s="17">
        <v>1.6687270000000001</v>
      </c>
      <c r="J175" s="17">
        <v>112.4</v>
      </c>
      <c r="K175" s="17">
        <v>166.4</v>
      </c>
      <c r="L175" s="17">
        <v>73.2</v>
      </c>
      <c r="M175" s="17">
        <v>166.4</v>
      </c>
      <c r="N175" s="17">
        <v>73.2</v>
      </c>
      <c r="O175" s="17">
        <v>166.4</v>
      </c>
      <c r="P175" s="17">
        <v>56.666666999999997</v>
      </c>
      <c r="Q175" s="17">
        <v>242.5</v>
      </c>
      <c r="R175" s="17">
        <v>159461.67457362998</v>
      </c>
      <c r="S175" s="17">
        <v>361892.27138677996</v>
      </c>
      <c r="T175" s="17">
        <v>0.67319499999999999</v>
      </c>
      <c r="U175" s="17">
        <v>6.3348420000000001</v>
      </c>
      <c r="V175" s="17">
        <v>6.1290319999999996</v>
      </c>
      <c r="W175" s="17">
        <v>40.598291000000003</v>
      </c>
      <c r="X175" s="17">
        <v>11.256805</v>
      </c>
      <c r="Y175" s="17">
        <v>3.2472319999999999</v>
      </c>
      <c r="Z175" s="17">
        <v>1.484683</v>
      </c>
      <c r="AA175" s="17">
        <v>9.6908999999999992</v>
      </c>
      <c r="AB175" s="17">
        <v>11.121549999999999</v>
      </c>
      <c r="AC175" s="17">
        <v>1.1605000000000001</v>
      </c>
      <c r="AD175" s="17">
        <v>1.0639000000000001</v>
      </c>
      <c r="AE175" s="17">
        <v>8.9140890000000006</v>
      </c>
      <c r="AF175" s="17">
        <v>1.011692</v>
      </c>
      <c r="AG175" s="17">
        <v>4.2630999999999997</v>
      </c>
      <c r="AH175" s="17">
        <v>8.1471140000000002</v>
      </c>
      <c r="AI175" s="17">
        <v>1.0925145423191127</v>
      </c>
      <c r="AJ175" s="17">
        <v>3.8159470878194646</v>
      </c>
      <c r="AK175" s="17">
        <v>16.9695</v>
      </c>
      <c r="AL175" s="17">
        <v>141.70339999999999</v>
      </c>
      <c r="AM175" s="17">
        <v>43.095444000000001</v>
      </c>
      <c r="AN175" s="17">
        <v>7.4228269999999998</v>
      </c>
      <c r="AO175" s="17">
        <v>7</v>
      </c>
      <c r="AP175" s="18"/>
    </row>
    <row r="176" spans="1:42" ht="15.7" customHeight="1" x14ac:dyDescent="0.3">
      <c r="A176" s="15" t="s">
        <v>688</v>
      </c>
      <c r="B176" s="15">
        <v>532805</v>
      </c>
      <c r="C176" s="15" t="s">
        <v>689</v>
      </c>
      <c r="D176" s="15" t="s">
        <v>690</v>
      </c>
      <c r="E176" s="15" t="s">
        <v>158</v>
      </c>
      <c r="F176" s="15" t="s">
        <v>691</v>
      </c>
      <c r="G176" s="16">
        <v>44809</v>
      </c>
      <c r="H176" s="17">
        <v>150</v>
      </c>
      <c r="I176" s="17">
        <v>1.7294</v>
      </c>
      <c r="J176" s="17">
        <v>109.4</v>
      </c>
      <c r="K176" s="17">
        <v>179.25</v>
      </c>
      <c r="L176" s="17">
        <v>29.55</v>
      </c>
      <c r="M176" s="17">
        <v>179.25</v>
      </c>
      <c r="N176" s="17">
        <v>29.55</v>
      </c>
      <c r="O176" s="17">
        <v>179.25</v>
      </c>
      <c r="P176" s="17">
        <v>7.9649999999999999</v>
      </c>
      <c r="Q176" s="17">
        <v>179.25</v>
      </c>
      <c r="R176" s="17">
        <v>11714.163063190001</v>
      </c>
      <c r="S176" s="17">
        <v>8504.0087456550009</v>
      </c>
      <c r="T176" s="17">
        <v>-1.3157890000000001</v>
      </c>
      <c r="U176" s="17">
        <v>7.4883550000000003</v>
      </c>
      <c r="V176" s="17">
        <v>14.285714</v>
      </c>
      <c r="W176" s="17">
        <v>3.986135</v>
      </c>
      <c r="X176" s="17">
        <v>40.291224999999997</v>
      </c>
      <c r="Y176" s="17">
        <v>15.147525999999999</v>
      </c>
      <c r="Z176" s="17">
        <v>15.267875</v>
      </c>
      <c r="AA176" s="17">
        <v>8.6196000000000002</v>
      </c>
      <c r="AB176" s="17">
        <v>9.0325500000000005</v>
      </c>
      <c r="AC176" s="17">
        <v>1.9182999999999999</v>
      </c>
      <c r="AD176" s="17">
        <v>1.17205</v>
      </c>
      <c r="AE176" s="17">
        <v>22.467517999999998</v>
      </c>
      <c r="AF176" s="17">
        <v>0.35955900000000002</v>
      </c>
      <c r="AG176" s="17">
        <v>4.4028999999999998</v>
      </c>
      <c r="AH176" s="17">
        <v>4.247757</v>
      </c>
      <c r="AI176" s="17">
        <v>0.17750587657179312</v>
      </c>
      <c r="AJ176" s="17">
        <v>11.842057281833805</v>
      </c>
      <c r="AK176" s="17">
        <v>17.390699999999999</v>
      </c>
      <c r="AL176" s="17">
        <v>78.141099999999994</v>
      </c>
      <c r="AM176" s="17">
        <v>12.658519</v>
      </c>
      <c r="AN176" s="17">
        <v>9.03308</v>
      </c>
      <c r="AO176" s="17">
        <v>6.6</v>
      </c>
      <c r="AP176" s="18"/>
    </row>
    <row r="177" spans="1:42" ht="15.7" customHeight="1" x14ac:dyDescent="0.3">
      <c r="A177" s="15" t="s">
        <v>692</v>
      </c>
      <c r="B177" s="15">
        <v>532483</v>
      </c>
      <c r="C177" s="15" t="s">
        <v>693</v>
      </c>
      <c r="D177" s="15" t="s">
        <v>694</v>
      </c>
      <c r="E177" s="15" t="s">
        <v>127</v>
      </c>
      <c r="F177" s="15" t="s">
        <v>395</v>
      </c>
      <c r="G177" s="16">
        <v>44809</v>
      </c>
      <c r="H177" s="17">
        <v>245.3</v>
      </c>
      <c r="I177" s="17">
        <v>0.61525799999999997</v>
      </c>
      <c r="J177" s="17">
        <v>152.05000000000001</v>
      </c>
      <c r="K177" s="17">
        <v>272.8</v>
      </c>
      <c r="L177" s="17">
        <v>73.650000000000006</v>
      </c>
      <c r="M177" s="17">
        <v>272.8</v>
      </c>
      <c r="N177" s="17">
        <v>73.650000000000006</v>
      </c>
      <c r="O177" s="17">
        <v>463.7</v>
      </c>
      <c r="P177" s="17">
        <v>38.907063999999998</v>
      </c>
      <c r="Q177" s="17">
        <v>821.11544400000002</v>
      </c>
      <c r="R177" s="17">
        <v>44491.544430299997</v>
      </c>
      <c r="S177" s="17">
        <v>-91877.971156240004</v>
      </c>
      <c r="T177" s="17">
        <v>2.4217119999999999</v>
      </c>
      <c r="U177" s="17">
        <v>9.2163850000000007</v>
      </c>
      <c r="V177" s="17">
        <v>16.200852999999999</v>
      </c>
      <c r="W177" s="17">
        <v>52.644680000000001</v>
      </c>
      <c r="X177" s="17">
        <v>8.3867460000000005</v>
      </c>
      <c r="Y177" s="17">
        <v>-6.0651169999999999</v>
      </c>
      <c r="Z177" s="17">
        <v>-2.3804289999999999</v>
      </c>
      <c r="AA177" s="17">
        <v>6.2929000000000004</v>
      </c>
      <c r="AB177" s="17">
        <v>16.6752</v>
      </c>
      <c r="AC177" s="17">
        <v>0.69840000000000002</v>
      </c>
      <c r="AD177" s="17">
        <v>0.57945000000000002</v>
      </c>
      <c r="AE177" s="17">
        <v>-71.324613999999997</v>
      </c>
      <c r="AF177" s="17">
        <v>0.27722599999999997</v>
      </c>
      <c r="AG177" s="17">
        <v>2.6503999999999999</v>
      </c>
      <c r="AH177" s="17">
        <v>-3.7443949999999999</v>
      </c>
      <c r="AI177" s="17">
        <v>0.61723001709566527</v>
      </c>
      <c r="AJ177" s="17">
        <v>48.413524010380961</v>
      </c>
      <c r="AK177" s="17">
        <v>38.972200000000001</v>
      </c>
      <c r="AL177" s="17">
        <v>351.1524</v>
      </c>
      <c r="AM177" s="17">
        <v>5.0657329999999998</v>
      </c>
      <c r="AN177" s="17">
        <v>-67.209359000000006</v>
      </c>
      <c r="AO177" s="17">
        <v>6.5</v>
      </c>
      <c r="AP177" s="18"/>
    </row>
    <row r="178" spans="1:42" ht="15.7" customHeight="1" x14ac:dyDescent="0.3">
      <c r="A178" s="15" t="s">
        <v>695</v>
      </c>
      <c r="B178" s="15">
        <v>532814</v>
      </c>
      <c r="C178" s="15" t="s">
        <v>696</v>
      </c>
      <c r="D178" s="15" t="s">
        <v>697</v>
      </c>
      <c r="E178" s="15" t="s">
        <v>127</v>
      </c>
      <c r="F178" s="15" t="s">
        <v>395</v>
      </c>
      <c r="G178" s="16">
        <v>44809</v>
      </c>
      <c r="H178" s="17">
        <v>192.55</v>
      </c>
      <c r="I178" s="17">
        <v>0.39103199999999999</v>
      </c>
      <c r="J178" s="17">
        <v>121.95</v>
      </c>
      <c r="K178" s="17">
        <v>197.75</v>
      </c>
      <c r="L178" s="17">
        <v>41.55</v>
      </c>
      <c r="M178" s="17">
        <v>197.75</v>
      </c>
      <c r="N178" s="17">
        <v>41.55</v>
      </c>
      <c r="O178" s="17">
        <v>428</v>
      </c>
      <c r="P178" s="17">
        <v>41.55</v>
      </c>
      <c r="Q178" s="17">
        <v>428</v>
      </c>
      <c r="R178" s="17">
        <v>24043.241188395001</v>
      </c>
      <c r="S178" s="17">
        <v>-38940.263365370003</v>
      </c>
      <c r="T178" s="17">
        <v>-0.41375699999999999</v>
      </c>
      <c r="U178" s="17">
        <v>10.028570999999999</v>
      </c>
      <c r="V178" s="17">
        <v>17.229832999999999</v>
      </c>
      <c r="W178" s="17">
        <v>53.487445000000001</v>
      </c>
      <c r="X178" s="17">
        <v>4.9436520000000002</v>
      </c>
      <c r="Y178" s="17">
        <v>-7.5332780000000001</v>
      </c>
      <c r="Z178" s="17">
        <v>1.85317</v>
      </c>
      <c r="AA178" s="17">
        <v>5.734</v>
      </c>
      <c r="AB178" s="17">
        <v>9.7388999999999992</v>
      </c>
      <c r="AC178" s="17">
        <v>0.52080000000000004</v>
      </c>
      <c r="AD178" s="17">
        <v>0.45390000000000003</v>
      </c>
      <c r="AE178" s="17">
        <v>-75.643130999999997</v>
      </c>
      <c r="AF178" s="17">
        <v>0.215672</v>
      </c>
      <c r="AG178" s="17">
        <v>3.3748999999999998</v>
      </c>
      <c r="AH178" s="17">
        <v>-3.012629</v>
      </c>
      <c r="AI178" s="17">
        <v>0.61017541976249612</v>
      </c>
      <c r="AJ178" s="17">
        <v>0.83627705102497951</v>
      </c>
      <c r="AK178" s="17">
        <v>33.667400000000001</v>
      </c>
      <c r="AL178" s="17">
        <v>370.69709999999998</v>
      </c>
      <c r="AM178" s="17">
        <v>230.844762</v>
      </c>
      <c r="AN178" s="17">
        <v>147.802142</v>
      </c>
      <c r="AO178" s="17">
        <v>6.5</v>
      </c>
      <c r="AP178" s="18"/>
    </row>
    <row r="179" spans="1:42" ht="15.7" customHeight="1" x14ac:dyDescent="0.3">
      <c r="A179" s="15" t="s">
        <v>698</v>
      </c>
      <c r="B179" s="15">
        <v>522287</v>
      </c>
      <c r="C179" s="15" t="s">
        <v>699</v>
      </c>
      <c r="D179" s="15" t="s">
        <v>700</v>
      </c>
      <c r="E179" s="15" t="s">
        <v>137</v>
      </c>
      <c r="F179" s="15" t="s">
        <v>701</v>
      </c>
      <c r="G179" s="16">
        <v>44809</v>
      </c>
      <c r="H179" s="17">
        <v>404.05</v>
      </c>
      <c r="I179" s="17">
        <v>0.79830400000000001</v>
      </c>
      <c r="J179" s="17">
        <v>331.8</v>
      </c>
      <c r="K179" s="17">
        <v>452.65</v>
      </c>
      <c r="L179" s="17">
        <v>169.5</v>
      </c>
      <c r="M179" s="17">
        <v>515.5</v>
      </c>
      <c r="N179" s="17">
        <v>169.5</v>
      </c>
      <c r="O179" s="17">
        <v>554.5</v>
      </c>
      <c r="P179" s="17">
        <v>1.425</v>
      </c>
      <c r="Q179" s="17">
        <v>554.5</v>
      </c>
      <c r="R179" s="17">
        <v>6016.67654924</v>
      </c>
      <c r="S179" s="17">
        <v>8466.59922792</v>
      </c>
      <c r="T179" s="17">
        <v>3.43018</v>
      </c>
      <c r="U179" s="17">
        <v>6.1613239999999996</v>
      </c>
      <c r="V179" s="17">
        <v>11.894212</v>
      </c>
      <c r="W179" s="17">
        <v>-1.9415119999999999</v>
      </c>
      <c r="X179" s="17">
        <v>-3.5801479999999999</v>
      </c>
      <c r="Y179" s="17">
        <v>2.5443340000000001</v>
      </c>
      <c r="Z179" s="17">
        <v>19.827835</v>
      </c>
      <c r="AA179" s="17">
        <v>11.092499999999999</v>
      </c>
      <c r="AB179" s="17">
        <v>13.165800000000001</v>
      </c>
      <c r="AC179" s="17">
        <v>1.3743000000000001</v>
      </c>
      <c r="AD179" s="17">
        <v>1.6858</v>
      </c>
      <c r="AE179" s="17">
        <v>11.971769999999999</v>
      </c>
      <c r="AF179" s="17">
        <v>0.46117900000000001</v>
      </c>
      <c r="AG179" s="17">
        <v>1.6123000000000001</v>
      </c>
      <c r="AH179" s="17">
        <v>6.5785539999999996</v>
      </c>
      <c r="AI179" s="17">
        <v>0.39453616716327866</v>
      </c>
      <c r="AJ179" s="17">
        <v>8.4307324905977641</v>
      </c>
      <c r="AK179" s="17">
        <v>36.3309</v>
      </c>
      <c r="AL179" s="17">
        <v>293.23719999999997</v>
      </c>
      <c r="AM179" s="17">
        <v>47.928811000000003</v>
      </c>
      <c r="AN179" s="17">
        <v>20.538616999999999</v>
      </c>
      <c r="AO179" s="17">
        <v>6.5</v>
      </c>
      <c r="AP179" s="18"/>
    </row>
    <row r="180" spans="1:42" ht="15.7" customHeight="1" x14ac:dyDescent="0.3">
      <c r="A180" s="15" t="s">
        <v>702</v>
      </c>
      <c r="B180" s="15">
        <v>532234</v>
      </c>
      <c r="C180" s="15" t="s">
        <v>703</v>
      </c>
      <c r="D180" s="15" t="s">
        <v>704</v>
      </c>
      <c r="E180" s="15" t="s">
        <v>209</v>
      </c>
      <c r="F180" s="15" t="s">
        <v>705</v>
      </c>
      <c r="G180" s="16">
        <v>44809</v>
      </c>
      <c r="H180" s="17">
        <v>79.400000000000006</v>
      </c>
      <c r="I180" s="17">
        <v>2.983139</v>
      </c>
      <c r="J180" s="17">
        <v>66.95</v>
      </c>
      <c r="K180" s="17">
        <v>132.75</v>
      </c>
      <c r="L180" s="17">
        <v>24.4</v>
      </c>
      <c r="M180" s="17">
        <v>132.75</v>
      </c>
      <c r="N180" s="17">
        <v>24.4</v>
      </c>
      <c r="O180" s="17">
        <v>132.75</v>
      </c>
      <c r="P180" s="17">
        <v>9.125</v>
      </c>
      <c r="Q180" s="17">
        <v>141.61250000000001</v>
      </c>
      <c r="R180" s="17">
        <v>14573.673229845001</v>
      </c>
      <c r="S180" s="17">
        <v>10411.021077769999</v>
      </c>
      <c r="T180" s="17">
        <v>-2.8151769999999998</v>
      </c>
      <c r="U180" s="17">
        <v>1.8601669999999999</v>
      </c>
      <c r="V180" s="17">
        <v>-13.929539</v>
      </c>
      <c r="W180" s="17">
        <v>-15.44196</v>
      </c>
      <c r="X180" s="17">
        <v>25.157004000000001</v>
      </c>
      <c r="Y180" s="17">
        <v>1.4872989999999999</v>
      </c>
      <c r="Z180" s="17">
        <v>4.7019950000000001</v>
      </c>
      <c r="AA180" s="17">
        <v>4.6092000000000004</v>
      </c>
      <c r="AB180" s="17">
        <v>9.9027499999999993</v>
      </c>
      <c r="AC180" s="17">
        <v>1.1099000000000001</v>
      </c>
      <c r="AD180" s="17">
        <v>1.0405</v>
      </c>
      <c r="AE180" s="17">
        <v>42.729098</v>
      </c>
      <c r="AF180" s="17">
        <v>0.13327</v>
      </c>
      <c r="AG180" s="17">
        <v>8.1915999999999993</v>
      </c>
      <c r="AH180" s="17">
        <v>2.0280040000000001</v>
      </c>
      <c r="AI180" s="17">
        <v>0.94086948967273487</v>
      </c>
      <c r="AJ180" s="17">
        <v>3.6817545769942019</v>
      </c>
      <c r="AK180" s="17">
        <v>17.215399999999999</v>
      </c>
      <c r="AL180" s="17">
        <v>71.495099999999994</v>
      </c>
      <c r="AM180" s="17">
        <v>21.552128</v>
      </c>
      <c r="AN180" s="17">
        <v>14.002471999999999</v>
      </c>
      <c r="AO180" s="17">
        <v>6.5</v>
      </c>
      <c r="AP180" s="18"/>
    </row>
    <row r="181" spans="1:42" ht="15.7" customHeight="1" x14ac:dyDescent="0.3">
      <c r="A181" s="15" t="s">
        <v>706</v>
      </c>
      <c r="B181" s="15">
        <v>524200</v>
      </c>
      <c r="C181" s="15" t="s">
        <v>707</v>
      </c>
      <c r="D181" s="15" t="s">
        <v>708</v>
      </c>
      <c r="E181" s="15" t="s">
        <v>106</v>
      </c>
      <c r="F181" s="15" t="s">
        <v>358</v>
      </c>
      <c r="G181" s="16">
        <v>44809</v>
      </c>
      <c r="H181" s="17">
        <v>2281.9</v>
      </c>
      <c r="I181" s="17">
        <v>1.886455</v>
      </c>
      <c r="J181" s="17">
        <v>1674.2</v>
      </c>
      <c r="K181" s="17">
        <v>2323.8000000000002</v>
      </c>
      <c r="L181" s="17">
        <v>651</v>
      </c>
      <c r="M181" s="17">
        <v>2323.8000000000002</v>
      </c>
      <c r="N181" s="17">
        <v>378</v>
      </c>
      <c r="O181" s="17">
        <v>2323.8000000000002</v>
      </c>
      <c r="P181" s="17">
        <v>0.70333299999999999</v>
      </c>
      <c r="Q181" s="17">
        <v>2323.8000000000002</v>
      </c>
      <c r="R181" s="17">
        <v>23453.835989499999</v>
      </c>
      <c r="S181" s="17">
        <v>23056.18077925</v>
      </c>
      <c r="T181" s="17">
        <v>2.9088120000000002</v>
      </c>
      <c r="U181" s="17">
        <v>3.7439480000000001</v>
      </c>
      <c r="V181" s="17">
        <v>8.5791780000000006</v>
      </c>
      <c r="W181" s="17">
        <v>22.105094000000001</v>
      </c>
      <c r="X181" s="17">
        <v>28.473825999999999</v>
      </c>
      <c r="Y181" s="17">
        <v>35.257168</v>
      </c>
      <c r="Z181" s="17">
        <v>46.163553999999998</v>
      </c>
      <c r="AA181" s="17">
        <v>64.1066</v>
      </c>
      <c r="AB181" s="17">
        <v>38.187399999999997</v>
      </c>
      <c r="AC181" s="17">
        <v>12.1897</v>
      </c>
      <c r="AD181" s="17">
        <v>9.0668000000000006</v>
      </c>
      <c r="AE181" s="17">
        <v>2.3014109999999999</v>
      </c>
      <c r="AF181" s="17">
        <v>3.2317809999999998</v>
      </c>
      <c r="AG181" s="17">
        <v>0.28460000000000002</v>
      </c>
      <c r="AH181" s="17">
        <v>43.881596999999999</v>
      </c>
      <c r="AI181" s="17">
        <v>13.51450914889228</v>
      </c>
      <c r="AJ181" s="17">
        <v>185.00670087613364</v>
      </c>
      <c r="AK181" s="17">
        <v>35.690600000000003</v>
      </c>
      <c r="AL181" s="17">
        <v>187.6987</v>
      </c>
      <c r="AM181" s="17">
        <v>12.334154</v>
      </c>
      <c r="AN181" s="17">
        <v>0.43786799999999998</v>
      </c>
      <c r="AO181" s="17">
        <v>6.5</v>
      </c>
      <c r="AP181" s="18"/>
    </row>
    <row r="182" spans="1:42" ht="15.7" customHeight="1" x14ac:dyDescent="0.3">
      <c r="A182" s="15" t="s">
        <v>709</v>
      </c>
      <c r="B182" s="15">
        <v>500403</v>
      </c>
      <c r="C182" s="15" t="s">
        <v>710</v>
      </c>
      <c r="D182" s="15" t="s">
        <v>711</v>
      </c>
      <c r="E182" s="15" t="s">
        <v>137</v>
      </c>
      <c r="F182" s="15" t="s">
        <v>712</v>
      </c>
      <c r="G182" s="16">
        <v>44809</v>
      </c>
      <c r="H182" s="17">
        <v>842.65</v>
      </c>
      <c r="I182" s="17">
        <v>6.5312999999999996E-2</v>
      </c>
      <c r="J182" s="17">
        <v>673.05</v>
      </c>
      <c r="K182" s="17">
        <v>993.7</v>
      </c>
      <c r="L182" s="17">
        <v>248.5</v>
      </c>
      <c r="M182" s="17">
        <v>993.7</v>
      </c>
      <c r="N182" s="17">
        <v>248.5</v>
      </c>
      <c r="O182" s="17">
        <v>993.7</v>
      </c>
      <c r="P182" s="17">
        <v>5.35</v>
      </c>
      <c r="Q182" s="17">
        <v>993.7</v>
      </c>
      <c r="R182" s="17">
        <v>17706.467098050001</v>
      </c>
      <c r="S182" s="17">
        <v>18295.801898950001</v>
      </c>
      <c r="T182" s="17">
        <v>-0.39598100000000003</v>
      </c>
      <c r="U182" s="17">
        <v>1.53633</v>
      </c>
      <c r="V182" s="17">
        <v>9.3498570000000001</v>
      </c>
      <c r="W182" s="17">
        <v>5.9537279999999999</v>
      </c>
      <c r="X182" s="17">
        <v>25.677204</v>
      </c>
      <c r="Y182" s="17">
        <v>15.613369</v>
      </c>
      <c r="Z182" s="17">
        <v>34.374935999999998</v>
      </c>
      <c r="AA182" s="17">
        <v>37.397599999999997</v>
      </c>
      <c r="AB182" s="17">
        <v>33.492350000000002</v>
      </c>
      <c r="AC182" s="17">
        <v>6.4119999999999999</v>
      </c>
      <c r="AD182" s="17">
        <v>6.4062999999999999</v>
      </c>
      <c r="AE182" s="17">
        <v>3.8139560000000001</v>
      </c>
      <c r="AF182" s="17">
        <v>5.8154950000000003</v>
      </c>
      <c r="AG182" s="17">
        <v>0.76559999999999995</v>
      </c>
      <c r="AH182" s="17">
        <v>21.267758000000001</v>
      </c>
      <c r="AI182" s="17">
        <v>3.4052535406606088</v>
      </c>
      <c r="AJ182" s="17">
        <v>44.135966643526594</v>
      </c>
      <c r="AK182" s="17">
        <v>22.514800000000001</v>
      </c>
      <c r="AL182" s="17">
        <v>131.31559999999999</v>
      </c>
      <c r="AM182" s="17">
        <v>19.094716999999999</v>
      </c>
      <c r="AN182" s="17">
        <v>8.2436930000000004</v>
      </c>
      <c r="AO182" s="17">
        <v>6.45</v>
      </c>
      <c r="AP182" s="18"/>
    </row>
    <row r="183" spans="1:42" ht="15.7" customHeight="1" x14ac:dyDescent="0.3">
      <c r="A183" s="15" t="s">
        <v>713</v>
      </c>
      <c r="B183" s="15">
        <v>500425</v>
      </c>
      <c r="C183" s="15" t="s">
        <v>714</v>
      </c>
      <c r="D183" s="15" t="s">
        <v>715</v>
      </c>
      <c r="E183" s="15" t="s">
        <v>142</v>
      </c>
      <c r="F183" s="15" t="s">
        <v>143</v>
      </c>
      <c r="G183" s="16">
        <v>44809</v>
      </c>
      <c r="H183" s="17">
        <v>417.95</v>
      </c>
      <c r="I183" s="17">
        <v>0.56544799999999995</v>
      </c>
      <c r="J183" s="17">
        <v>274</v>
      </c>
      <c r="K183" s="17">
        <v>442.95</v>
      </c>
      <c r="L183" s="17">
        <v>136.55000000000001</v>
      </c>
      <c r="M183" s="17">
        <v>442.95</v>
      </c>
      <c r="N183" s="17">
        <v>136.55000000000001</v>
      </c>
      <c r="O183" s="17">
        <v>442.95</v>
      </c>
      <c r="P183" s="17">
        <v>16.8</v>
      </c>
      <c r="Q183" s="17">
        <v>442.95</v>
      </c>
      <c r="R183" s="17">
        <v>82990.042346054994</v>
      </c>
      <c r="S183" s="17">
        <v>70866.137491095011</v>
      </c>
      <c r="T183" s="17">
        <v>3.7482929999999999</v>
      </c>
      <c r="U183" s="17">
        <v>9.6262299999999996</v>
      </c>
      <c r="V183" s="17">
        <v>13.913873000000001</v>
      </c>
      <c r="W183" s="17">
        <v>-4.3811479999999996</v>
      </c>
      <c r="X183" s="17">
        <v>29.849256</v>
      </c>
      <c r="Y183" s="17">
        <v>8.5904539999999994</v>
      </c>
      <c r="Z183" s="17">
        <v>8.7107899999999994</v>
      </c>
      <c r="AA183" s="17">
        <v>34.947299999999998</v>
      </c>
      <c r="AB183" s="17">
        <v>23.743300000000001</v>
      </c>
      <c r="AC183" s="17">
        <v>3.2408999999999999</v>
      </c>
      <c r="AD183" s="17">
        <v>2.0354999999999999</v>
      </c>
      <c r="AE183" s="17">
        <v>6.524705</v>
      </c>
      <c r="AF183" s="17">
        <v>2.6021809999999999</v>
      </c>
      <c r="AG183" s="17">
        <v>1.5072000000000001</v>
      </c>
      <c r="AH183" s="17">
        <v>12.920365</v>
      </c>
      <c r="AI183" s="17">
        <v>2.7475297355153874</v>
      </c>
      <c r="AJ183" s="17">
        <v>15.631482634928123</v>
      </c>
      <c r="AK183" s="17">
        <v>11.9222</v>
      </c>
      <c r="AL183" s="17">
        <v>128.56010000000001</v>
      </c>
      <c r="AM183" s="17">
        <v>26.737642999999998</v>
      </c>
      <c r="AN183" s="17">
        <v>10.967643000000001</v>
      </c>
      <c r="AO183" s="17">
        <v>6.3</v>
      </c>
      <c r="AP183" s="18"/>
    </row>
    <row r="184" spans="1:42" ht="15.7" customHeight="1" x14ac:dyDescent="0.3">
      <c r="A184" s="15" t="s">
        <v>716</v>
      </c>
      <c r="B184" s="15">
        <v>512573</v>
      </c>
      <c r="C184" s="15" t="s">
        <v>717</v>
      </c>
      <c r="D184" s="15" t="s">
        <v>718</v>
      </c>
      <c r="E184" s="15" t="s">
        <v>85</v>
      </c>
      <c r="F184" s="15" t="s">
        <v>719</v>
      </c>
      <c r="G184" s="16">
        <v>44809</v>
      </c>
      <c r="H184" s="17">
        <v>466.85</v>
      </c>
      <c r="I184" s="17">
        <v>0.34390100000000001</v>
      </c>
      <c r="J184" s="17">
        <v>384.2</v>
      </c>
      <c r="K184" s="17">
        <v>638.79999999999995</v>
      </c>
      <c r="L184" s="17">
        <v>250</v>
      </c>
      <c r="M184" s="17">
        <v>770</v>
      </c>
      <c r="N184" s="17">
        <v>250</v>
      </c>
      <c r="O184" s="17">
        <v>1000</v>
      </c>
      <c r="P184" s="17">
        <v>0.93333299999999997</v>
      </c>
      <c r="Q184" s="17">
        <v>1000</v>
      </c>
      <c r="R184" s="17">
        <v>6360.6272365499999</v>
      </c>
      <c r="S184" s="17">
        <v>5451.9576201999998</v>
      </c>
      <c r="T184" s="17">
        <v>8.5753999999999997E-2</v>
      </c>
      <c r="U184" s="17">
        <v>-5.3618490000000003</v>
      </c>
      <c r="V184" s="17">
        <v>10.054220000000001</v>
      </c>
      <c r="W184" s="17">
        <v>-16.715726</v>
      </c>
      <c r="X184" s="17">
        <v>13.755102000000001</v>
      </c>
      <c r="Y184" s="17">
        <v>-5.3564429999999996</v>
      </c>
      <c r="Z184" s="17">
        <v>46.507370999999999</v>
      </c>
      <c r="AA184" s="17">
        <v>29.590499999999999</v>
      </c>
      <c r="AB184" s="17">
        <v>19.5503</v>
      </c>
      <c r="AC184" s="17">
        <v>3.2290999999999999</v>
      </c>
      <c r="AD184" s="17">
        <v>4.40055</v>
      </c>
      <c r="AE184" s="17">
        <v>7.9755820000000002</v>
      </c>
      <c r="AF184" s="17">
        <v>-5.6864520000000001</v>
      </c>
      <c r="AG184" s="17">
        <v>1.3389</v>
      </c>
      <c r="AH184" s="17">
        <v>13.497450000000001</v>
      </c>
      <c r="AI184" s="17">
        <v>1.2240317702199346</v>
      </c>
      <c r="AJ184" s="17">
        <v>-29.953337850457167</v>
      </c>
      <c r="AK184" s="17">
        <v>15.7753</v>
      </c>
      <c r="AL184" s="17">
        <v>144.55950000000001</v>
      </c>
      <c r="AM184" s="17">
        <v>-15.585867</v>
      </c>
      <c r="AN184" s="17">
        <v>-15.172364999999999</v>
      </c>
      <c r="AO184" s="17">
        <v>6.25</v>
      </c>
      <c r="AP184" s="18"/>
    </row>
    <row r="185" spans="1:42" ht="15.7" customHeight="1" x14ac:dyDescent="0.3">
      <c r="A185" s="15" t="s">
        <v>720</v>
      </c>
      <c r="B185" s="15">
        <v>540153</v>
      </c>
      <c r="C185" s="15" t="s">
        <v>721</v>
      </c>
      <c r="D185" s="15" t="s">
        <v>722</v>
      </c>
      <c r="E185" s="15" t="s">
        <v>92</v>
      </c>
      <c r="F185" s="15" t="s">
        <v>93</v>
      </c>
      <c r="G185" s="16">
        <v>44809</v>
      </c>
      <c r="H185" s="17">
        <v>1529.55</v>
      </c>
      <c r="I185" s="17">
        <v>0.71774300000000002</v>
      </c>
      <c r="J185" s="17">
        <v>1047.2</v>
      </c>
      <c r="K185" s="17">
        <v>1989</v>
      </c>
      <c r="L185" s="17">
        <v>562</v>
      </c>
      <c r="M185" s="17">
        <v>1989</v>
      </c>
      <c r="N185" s="17">
        <v>562</v>
      </c>
      <c r="O185" s="17">
        <v>1989</v>
      </c>
      <c r="P185" s="17">
        <v>518.25</v>
      </c>
      <c r="Q185" s="17">
        <v>1989</v>
      </c>
      <c r="R185" s="17">
        <v>21492.57986016</v>
      </c>
      <c r="S185" s="17">
        <v>20844.145527680001</v>
      </c>
      <c r="T185" s="17">
        <v>4.9902189999999997</v>
      </c>
      <c r="U185" s="17">
        <v>4.0970500000000003</v>
      </c>
      <c r="V185" s="17">
        <v>18.869243999999998</v>
      </c>
      <c r="W185" s="17">
        <v>-5.1206500000000004</v>
      </c>
      <c r="X185" s="17">
        <v>18.889167</v>
      </c>
      <c r="Y185" s="17">
        <v>9.1984999999999992</v>
      </c>
      <c r="Z185" s="15"/>
      <c r="AA185" s="17">
        <v>45.969700000000003</v>
      </c>
      <c r="AB185" s="17">
        <v>38.841850000000001</v>
      </c>
      <c r="AC185" s="17">
        <v>5.3418999999999999</v>
      </c>
      <c r="AD185" s="17">
        <v>6.0819999999999999</v>
      </c>
      <c r="AE185" s="17">
        <v>3.06386</v>
      </c>
      <c r="AF185" s="17">
        <v>7.2406569999999997</v>
      </c>
      <c r="AG185" s="17">
        <v>0.40899999999999997</v>
      </c>
      <c r="AH185" s="17">
        <v>20.988800000000001</v>
      </c>
      <c r="AI185" s="17">
        <v>2.6969215819756336</v>
      </c>
      <c r="AJ185" s="17">
        <v>28.98316219743943</v>
      </c>
      <c r="AK185" s="17">
        <v>33.238199999999999</v>
      </c>
      <c r="AL185" s="17">
        <v>286.0299</v>
      </c>
      <c r="AM185" s="17">
        <v>52.718482999999999</v>
      </c>
      <c r="AN185" s="17">
        <v>19.448468999999999</v>
      </c>
      <c r="AO185" s="17">
        <v>6.25</v>
      </c>
      <c r="AP185" s="18"/>
    </row>
    <row r="186" spans="1:42" ht="15.7" customHeight="1" x14ac:dyDescent="0.3">
      <c r="A186" s="15" t="s">
        <v>723</v>
      </c>
      <c r="B186" s="15">
        <v>500800</v>
      </c>
      <c r="C186" s="15" t="s">
        <v>724</v>
      </c>
      <c r="D186" s="15" t="s">
        <v>725</v>
      </c>
      <c r="E186" s="15" t="s">
        <v>85</v>
      </c>
      <c r="F186" s="15" t="s">
        <v>726</v>
      </c>
      <c r="G186" s="16">
        <v>44809</v>
      </c>
      <c r="H186" s="17">
        <v>837.45</v>
      </c>
      <c r="I186" s="17">
        <v>0.44980199999999998</v>
      </c>
      <c r="J186" s="17">
        <v>657.5</v>
      </c>
      <c r="K186" s="17">
        <v>889</v>
      </c>
      <c r="L186" s="17">
        <v>213.7</v>
      </c>
      <c r="M186" s="17">
        <v>889</v>
      </c>
      <c r="N186" s="17">
        <v>177.05</v>
      </c>
      <c r="O186" s="17">
        <v>889</v>
      </c>
      <c r="P186" s="17">
        <v>11.65</v>
      </c>
      <c r="Q186" s="17">
        <v>889</v>
      </c>
      <c r="R186" s="17">
        <v>77175.348372674998</v>
      </c>
      <c r="S186" s="17">
        <v>74982.535618074995</v>
      </c>
      <c r="T186" s="17">
        <v>4.4267099999999999</v>
      </c>
      <c r="U186" s="17">
        <v>6.1070640000000003</v>
      </c>
      <c r="V186" s="17">
        <v>11.082371999999999</v>
      </c>
      <c r="W186" s="17">
        <v>-3.72478</v>
      </c>
      <c r="X186" s="17">
        <v>46.380268999999998</v>
      </c>
      <c r="Y186" s="17">
        <v>34.074258999999998</v>
      </c>
      <c r="Z186" s="17">
        <v>20.328997999999999</v>
      </c>
      <c r="AA186" s="17">
        <v>76.758600000000001</v>
      </c>
      <c r="AB186" s="17">
        <v>69.606499999999997</v>
      </c>
      <c r="AC186" s="17">
        <v>5.0159000000000002</v>
      </c>
      <c r="AD186" s="17">
        <v>3.0609500000000001</v>
      </c>
      <c r="AE186" s="17">
        <v>2.370708</v>
      </c>
      <c r="AF186" s="17">
        <v>4.1852689999999999</v>
      </c>
      <c r="AG186" s="17">
        <v>0.72170000000000001</v>
      </c>
      <c r="AH186" s="17">
        <v>38.972617</v>
      </c>
      <c r="AI186" s="17">
        <v>6.0559418485213135</v>
      </c>
      <c r="AJ186" s="17">
        <v>50.913602874156389</v>
      </c>
      <c r="AK186" s="17">
        <v>10.917299999999999</v>
      </c>
      <c r="AL186" s="17">
        <v>167.06739999999999</v>
      </c>
      <c r="AM186" s="17">
        <v>16.447590999999999</v>
      </c>
      <c r="AN186" s="17">
        <v>11.782660999999999</v>
      </c>
      <c r="AO186" s="17">
        <v>6.05</v>
      </c>
      <c r="AP186" s="18"/>
    </row>
    <row r="187" spans="1:42" ht="15.7" customHeight="1" x14ac:dyDescent="0.3">
      <c r="A187" s="15" t="s">
        <v>727</v>
      </c>
      <c r="B187" s="15">
        <v>540596</v>
      </c>
      <c r="C187" s="15" t="s">
        <v>728</v>
      </c>
      <c r="D187" s="15" t="s">
        <v>729</v>
      </c>
      <c r="E187" s="15" t="s">
        <v>76</v>
      </c>
      <c r="F187" s="15" t="s">
        <v>77</v>
      </c>
      <c r="G187" s="16">
        <v>44809</v>
      </c>
      <c r="H187" s="17">
        <v>699</v>
      </c>
      <c r="I187" s="17">
        <v>1.0845990000000001</v>
      </c>
      <c r="J187" s="17">
        <v>600.29999999999995</v>
      </c>
      <c r="K187" s="17">
        <v>863.15</v>
      </c>
      <c r="L187" s="17">
        <v>321</v>
      </c>
      <c r="M187" s="17">
        <v>863.15</v>
      </c>
      <c r="N187" s="17">
        <v>321</v>
      </c>
      <c r="O187" s="17">
        <v>896</v>
      </c>
      <c r="P187" s="17">
        <v>321</v>
      </c>
      <c r="Q187" s="17">
        <v>896</v>
      </c>
      <c r="R187" s="17">
        <v>9499.7312882000006</v>
      </c>
      <c r="S187" s="17">
        <v>9323.5212214000003</v>
      </c>
      <c r="T187" s="17">
        <v>1.0407630000000001</v>
      </c>
      <c r="U187" s="17">
        <v>-0.20701</v>
      </c>
      <c r="V187" s="17">
        <v>5.613054</v>
      </c>
      <c r="W187" s="17">
        <v>-8.6811679999999996</v>
      </c>
      <c r="X187" s="17">
        <v>21.475701999999998</v>
      </c>
      <c r="Y187" s="17">
        <v>3.9395389999999999</v>
      </c>
      <c r="Z187" s="15"/>
      <c r="AA187" s="17">
        <v>24.109100000000002</v>
      </c>
      <c r="AB187" s="17">
        <v>24.548100000000002</v>
      </c>
      <c r="AC187" s="17">
        <v>4.7495000000000003</v>
      </c>
      <c r="AD187" s="17">
        <v>5.7119499999999999</v>
      </c>
      <c r="AE187" s="17">
        <v>4.8966409999999998</v>
      </c>
      <c r="AF187" s="17">
        <v>2.6731889999999998</v>
      </c>
      <c r="AG187" s="17">
        <v>0.86019999999999996</v>
      </c>
      <c r="AH187" s="17">
        <v>18.259539</v>
      </c>
      <c r="AI187" s="17">
        <v>6.911086925163179</v>
      </c>
      <c r="AJ187" s="17">
        <v>25.114024301017277</v>
      </c>
      <c r="AK187" s="17">
        <v>28.9787</v>
      </c>
      <c r="AL187" s="17">
        <v>147.09979999999999</v>
      </c>
      <c r="AM187" s="17">
        <v>27.827853000000001</v>
      </c>
      <c r="AN187" s="17">
        <v>23.509159</v>
      </c>
      <c r="AO187" s="17">
        <v>6.01</v>
      </c>
      <c r="AP187" s="18"/>
    </row>
    <row r="188" spans="1:42" ht="15.7" customHeight="1" x14ac:dyDescent="0.3">
      <c r="A188" s="15" t="s">
        <v>730</v>
      </c>
      <c r="B188" s="15">
        <v>530999</v>
      </c>
      <c r="C188" s="15" t="s">
        <v>731</v>
      </c>
      <c r="D188" s="15" t="s">
        <v>732</v>
      </c>
      <c r="E188" s="15" t="s">
        <v>106</v>
      </c>
      <c r="F188" s="15" t="s">
        <v>358</v>
      </c>
      <c r="G188" s="16">
        <v>44809</v>
      </c>
      <c r="H188" s="17">
        <v>3436.3</v>
      </c>
      <c r="I188" s="17">
        <v>0.21435100000000001</v>
      </c>
      <c r="J188" s="17">
        <v>2696.65</v>
      </c>
      <c r="K188" s="17">
        <v>5223.55</v>
      </c>
      <c r="L188" s="17">
        <v>200</v>
      </c>
      <c r="M188" s="17">
        <v>5223.55</v>
      </c>
      <c r="N188" s="17">
        <v>200</v>
      </c>
      <c r="O188" s="17">
        <v>5223.55</v>
      </c>
      <c r="P188" s="17">
        <v>1.56</v>
      </c>
      <c r="Q188" s="17">
        <v>5223.55</v>
      </c>
      <c r="R188" s="17">
        <v>11090.862300000001</v>
      </c>
      <c r="S188" s="17">
        <v>11144.649144999999</v>
      </c>
      <c r="T188" s="17">
        <v>-2.71089</v>
      </c>
      <c r="U188" s="17">
        <v>-5.5650209999999998</v>
      </c>
      <c r="V188" s="17">
        <v>7.3457980000000003</v>
      </c>
      <c r="W188" s="17">
        <v>-15.164607</v>
      </c>
      <c r="X188" s="17">
        <v>140.41172900000001</v>
      </c>
      <c r="Y188" s="17">
        <v>58.667952999999997</v>
      </c>
      <c r="Z188" s="17">
        <v>54.549242</v>
      </c>
      <c r="AA188" s="17">
        <v>27.658000000000001</v>
      </c>
      <c r="AB188" s="17">
        <v>20.947649999999999</v>
      </c>
      <c r="AC188" s="17">
        <v>7.9340000000000002</v>
      </c>
      <c r="AD188" s="17">
        <v>4.21685</v>
      </c>
      <c r="AE188" s="17">
        <v>6.1027380000000004</v>
      </c>
      <c r="AF188" s="17">
        <v>0.72059600000000001</v>
      </c>
      <c r="AG188" s="17">
        <v>0.17449999999999999</v>
      </c>
      <c r="AH188" s="17">
        <v>15.639813</v>
      </c>
      <c r="AI188" s="17">
        <v>4.3667494145309709</v>
      </c>
      <c r="AJ188" s="17">
        <v>47.722173982637194</v>
      </c>
      <c r="AK188" s="17">
        <v>123.7616</v>
      </c>
      <c r="AL188" s="17">
        <v>431.43369999999999</v>
      </c>
      <c r="AM188" s="17">
        <v>71.727663000000007</v>
      </c>
      <c r="AN188" s="17">
        <v>-0.98216099999999995</v>
      </c>
      <c r="AO188" s="17">
        <v>6</v>
      </c>
      <c r="AP188" s="18"/>
    </row>
    <row r="189" spans="1:42" ht="15.7" customHeight="1" x14ac:dyDescent="0.3">
      <c r="A189" s="15" t="s">
        <v>733</v>
      </c>
      <c r="B189" s="15">
        <v>500042</v>
      </c>
      <c r="C189" s="15" t="s">
        <v>734</v>
      </c>
      <c r="D189" s="15" t="s">
        <v>735</v>
      </c>
      <c r="E189" s="15" t="s">
        <v>106</v>
      </c>
      <c r="F189" s="15" t="s">
        <v>107</v>
      </c>
      <c r="G189" s="16">
        <v>44809</v>
      </c>
      <c r="H189" s="17">
        <v>3179.75</v>
      </c>
      <c r="I189" s="17">
        <v>-0.95008199999999998</v>
      </c>
      <c r="J189" s="17">
        <v>2351</v>
      </c>
      <c r="K189" s="17">
        <v>3740</v>
      </c>
      <c r="L189" s="17">
        <v>795</v>
      </c>
      <c r="M189" s="17">
        <v>3930</v>
      </c>
      <c r="N189" s="17">
        <v>795</v>
      </c>
      <c r="O189" s="17">
        <v>3930</v>
      </c>
      <c r="P189" s="17">
        <v>63.5</v>
      </c>
      <c r="Q189" s="17">
        <v>3930</v>
      </c>
      <c r="R189" s="17">
        <v>13795.9991808</v>
      </c>
      <c r="S189" s="17">
        <v>13759.1640274</v>
      </c>
      <c r="T189" s="17">
        <v>-5.4461919999999999</v>
      </c>
      <c r="U189" s="17">
        <v>9.1310020000000005</v>
      </c>
      <c r="V189" s="17">
        <v>17.868925000000001</v>
      </c>
      <c r="W189" s="17">
        <v>-12.194347</v>
      </c>
      <c r="X189" s="17">
        <v>46.067982000000001</v>
      </c>
      <c r="Y189" s="17">
        <v>16.299140999999999</v>
      </c>
      <c r="Z189" s="17">
        <v>17.516521000000001</v>
      </c>
      <c r="AA189" s="17">
        <v>23.2135</v>
      </c>
      <c r="AB189" s="17">
        <v>35.2273</v>
      </c>
      <c r="AC189" s="17">
        <v>5.4565999999999999</v>
      </c>
      <c r="AD189" s="17">
        <v>4.9305500000000002</v>
      </c>
      <c r="AE189" s="17">
        <v>5.9001679999999999</v>
      </c>
      <c r="AF189" s="17">
        <v>0.24721499999999999</v>
      </c>
      <c r="AG189" s="17">
        <v>0.1883</v>
      </c>
      <c r="AH189" s="17">
        <v>14.391076</v>
      </c>
      <c r="AI189" s="17">
        <v>0.98859554937066241</v>
      </c>
      <c r="AJ189" s="17">
        <v>41.814927956839327</v>
      </c>
      <c r="AK189" s="17">
        <v>137.2996</v>
      </c>
      <c r="AL189" s="17">
        <v>584.10029999999995</v>
      </c>
      <c r="AM189" s="17">
        <v>76.213905999999994</v>
      </c>
      <c r="AN189" s="17">
        <v>68.530839</v>
      </c>
      <c r="AO189" s="17">
        <v>6</v>
      </c>
      <c r="AP189" s="18"/>
    </row>
    <row r="190" spans="1:42" ht="15.7" customHeight="1" x14ac:dyDescent="0.3">
      <c r="A190" s="15" t="s">
        <v>736</v>
      </c>
      <c r="B190" s="15">
        <v>505255</v>
      </c>
      <c r="C190" s="15" t="s">
        <v>737</v>
      </c>
      <c r="D190" s="15" t="s">
        <v>738</v>
      </c>
      <c r="E190" s="15" t="s">
        <v>137</v>
      </c>
      <c r="F190" s="15" t="s">
        <v>739</v>
      </c>
      <c r="G190" s="16">
        <v>44809</v>
      </c>
      <c r="H190" s="17">
        <v>1899.55</v>
      </c>
      <c r="I190" s="17">
        <v>4.0393249999999998</v>
      </c>
      <c r="J190" s="17">
        <v>1335.25</v>
      </c>
      <c r="K190" s="17">
        <v>5295</v>
      </c>
      <c r="L190" s="17">
        <v>1316.2</v>
      </c>
      <c r="M190" s="17">
        <v>6913.85</v>
      </c>
      <c r="N190" s="17">
        <v>552</v>
      </c>
      <c r="O190" s="17">
        <v>6913.85</v>
      </c>
      <c r="P190" s="17">
        <v>35.65</v>
      </c>
      <c r="Q190" s="17">
        <v>6913.85</v>
      </c>
      <c r="R190" s="17">
        <v>8330.0016374999996</v>
      </c>
      <c r="S190" s="17">
        <v>8186.9983874999998</v>
      </c>
      <c r="T190" s="17">
        <v>12.850141000000001</v>
      </c>
      <c r="U190" s="17">
        <v>18.363087</v>
      </c>
      <c r="V190" s="17">
        <v>-54.193494000000001</v>
      </c>
      <c r="W190" s="17">
        <v>-56.533529000000001</v>
      </c>
      <c r="X190" s="17">
        <v>10.427478000000001</v>
      </c>
      <c r="Y190" s="15"/>
      <c r="Z190" s="15"/>
      <c r="AA190" s="17">
        <v>65.634399999999999</v>
      </c>
      <c r="AB190" s="17">
        <v>60.0321</v>
      </c>
      <c r="AC190" s="17">
        <v>14.0313</v>
      </c>
      <c r="AD190" s="17">
        <v>11.847049999999999</v>
      </c>
      <c r="AE190" s="17">
        <v>3.43933</v>
      </c>
      <c r="AF190" s="17">
        <v>3.3923320000000001</v>
      </c>
      <c r="AG190" s="17">
        <v>0.1052</v>
      </c>
      <c r="AH190" s="17">
        <v>21.558235</v>
      </c>
      <c r="AI190" s="17">
        <v>3.0533775141333228</v>
      </c>
      <c r="AJ190" s="17">
        <v>35.238384185033205</v>
      </c>
      <c r="AK190" s="17">
        <v>28.9543</v>
      </c>
      <c r="AL190" s="17">
        <v>135.44049999999999</v>
      </c>
      <c r="AM190" s="17">
        <v>161.91095899999999</v>
      </c>
      <c r="AN190" s="17">
        <v>-4.9589040000000004</v>
      </c>
      <c r="AO190" s="17">
        <v>6</v>
      </c>
      <c r="AP190" s="18"/>
    </row>
    <row r="191" spans="1:42" ht="15.7" customHeight="1" x14ac:dyDescent="0.3">
      <c r="A191" s="15" t="s">
        <v>740</v>
      </c>
      <c r="B191" s="15">
        <v>531531</v>
      </c>
      <c r="C191" s="15" t="s">
        <v>741</v>
      </c>
      <c r="D191" s="15" t="s">
        <v>742</v>
      </c>
      <c r="E191" s="15" t="s">
        <v>85</v>
      </c>
      <c r="F191" s="15" t="s">
        <v>97</v>
      </c>
      <c r="G191" s="16">
        <v>44809</v>
      </c>
      <c r="H191" s="17">
        <v>987.8</v>
      </c>
      <c r="I191" s="17">
        <v>-1.7456609999999999</v>
      </c>
      <c r="J191" s="17">
        <v>837.6</v>
      </c>
      <c r="K191" s="17">
        <v>1533.65</v>
      </c>
      <c r="L191" s="17">
        <v>281.28750000000002</v>
      </c>
      <c r="M191" s="17">
        <v>1533.65</v>
      </c>
      <c r="N191" s="17">
        <v>281.28750000000002</v>
      </c>
      <c r="O191" s="17">
        <v>1533.65</v>
      </c>
      <c r="P191" s="17">
        <v>1.5517939999999999</v>
      </c>
      <c r="Q191" s="17">
        <v>1533.65</v>
      </c>
      <c r="R191" s="17">
        <v>21255.621464414999</v>
      </c>
      <c r="S191" s="17">
        <v>23307.923179354999</v>
      </c>
      <c r="T191" s="17">
        <v>-2.314082</v>
      </c>
      <c r="U191" s="17">
        <v>-2.1641159999999999</v>
      </c>
      <c r="V191" s="17">
        <v>10.055149999999999</v>
      </c>
      <c r="W191" s="17">
        <v>-6.6263350000000001</v>
      </c>
      <c r="X191" s="17">
        <v>30.249186999999999</v>
      </c>
      <c r="Y191" s="17">
        <v>16.252689</v>
      </c>
      <c r="Z191" s="15"/>
      <c r="AA191" s="17">
        <v>98.036199999999994</v>
      </c>
      <c r="AB191" s="17">
        <v>93.262900000000002</v>
      </c>
      <c r="AC191" s="17">
        <v>18.3125</v>
      </c>
      <c r="AD191" s="17">
        <v>14.475300000000001</v>
      </c>
      <c r="AE191" s="17">
        <v>1.7668779999999999</v>
      </c>
      <c r="AF191" s="17">
        <v>11.855861000000001</v>
      </c>
      <c r="AG191" s="17">
        <v>0.60850000000000004</v>
      </c>
      <c r="AH191" s="17">
        <v>32.401727000000001</v>
      </c>
      <c r="AI191" s="17">
        <v>3.097906349394997</v>
      </c>
      <c r="AJ191" s="17">
        <v>36.878105012543045</v>
      </c>
      <c r="AK191" s="17">
        <v>10.058</v>
      </c>
      <c r="AL191" s="17">
        <v>53.845599999999997</v>
      </c>
      <c r="AM191" s="17">
        <v>26.738128</v>
      </c>
      <c r="AN191" s="17">
        <v>-1.905383</v>
      </c>
      <c r="AO191" s="17">
        <v>6</v>
      </c>
      <c r="AP191" s="18"/>
    </row>
    <row r="192" spans="1:42" ht="15.7" customHeight="1" x14ac:dyDescent="0.3">
      <c r="A192" s="15" t="s">
        <v>743</v>
      </c>
      <c r="B192" s="15">
        <v>533286</v>
      </c>
      <c r="C192" s="15" t="s">
        <v>744</v>
      </c>
      <c r="D192" s="15" t="s">
        <v>745</v>
      </c>
      <c r="E192" s="15" t="s">
        <v>209</v>
      </c>
      <c r="F192" s="15" t="s">
        <v>418</v>
      </c>
      <c r="G192" s="16">
        <v>44809</v>
      </c>
      <c r="H192" s="17">
        <v>168.2</v>
      </c>
      <c r="I192" s="17">
        <v>-0.79622499999999996</v>
      </c>
      <c r="J192" s="17">
        <v>137.30000000000001</v>
      </c>
      <c r="K192" s="17">
        <v>198.95</v>
      </c>
      <c r="L192" s="17">
        <v>85.55</v>
      </c>
      <c r="M192" s="17">
        <v>208</v>
      </c>
      <c r="N192" s="17">
        <v>85.55</v>
      </c>
      <c r="O192" s="17">
        <v>285.85000000000002</v>
      </c>
      <c r="P192" s="17">
        <v>85.55</v>
      </c>
      <c r="Q192" s="17">
        <v>295.52499999999998</v>
      </c>
      <c r="R192" s="17">
        <v>3418.5515448000001</v>
      </c>
      <c r="S192" s="17">
        <v>2385.343152505</v>
      </c>
      <c r="T192" s="17">
        <v>1.9393940000000001</v>
      </c>
      <c r="U192" s="17">
        <v>3.032159</v>
      </c>
      <c r="V192" s="17">
        <v>4.8955409999999997</v>
      </c>
      <c r="W192" s="17">
        <v>-0.67906699999999998</v>
      </c>
      <c r="X192" s="17">
        <v>11.789197</v>
      </c>
      <c r="Y192" s="17">
        <v>-2.2816100000000001</v>
      </c>
      <c r="Z192" s="17">
        <v>3.417052</v>
      </c>
      <c r="AA192" s="17">
        <v>8.1789000000000005</v>
      </c>
      <c r="AB192" s="17">
        <v>10.7637</v>
      </c>
      <c r="AC192" s="17">
        <v>1.5232000000000001</v>
      </c>
      <c r="AD192" s="17">
        <v>1.3723000000000001</v>
      </c>
      <c r="AE192" s="17">
        <v>27.522780000000001</v>
      </c>
      <c r="AF192" s="17">
        <v>2.5262359999999999</v>
      </c>
      <c r="AG192" s="17">
        <v>3.5714000000000001</v>
      </c>
      <c r="AH192" s="17">
        <v>3.5115240000000001</v>
      </c>
      <c r="AI192" s="17">
        <v>2.2511693885090351</v>
      </c>
      <c r="AJ192" s="17">
        <v>9.488696574461482</v>
      </c>
      <c r="AK192" s="17">
        <v>20.540600000000001</v>
      </c>
      <c r="AL192" s="17">
        <v>110.2927</v>
      </c>
      <c r="AM192" s="17">
        <v>17.705278</v>
      </c>
      <c r="AN192" s="17">
        <v>9.7071919999999992</v>
      </c>
      <c r="AO192" s="17">
        <v>6</v>
      </c>
      <c r="AP192" s="18"/>
    </row>
    <row r="193" spans="1:42" ht="15.7" customHeight="1" x14ac:dyDescent="0.3">
      <c r="A193" s="15" t="s">
        <v>746</v>
      </c>
      <c r="B193" s="15">
        <v>523642</v>
      </c>
      <c r="C193" s="15" t="s">
        <v>747</v>
      </c>
      <c r="D193" s="15" t="s">
        <v>748</v>
      </c>
      <c r="E193" s="15" t="s">
        <v>106</v>
      </c>
      <c r="F193" s="15" t="s">
        <v>107</v>
      </c>
      <c r="G193" s="16">
        <v>44809</v>
      </c>
      <c r="H193" s="17">
        <v>3327.8</v>
      </c>
      <c r="I193" s="17">
        <v>-1.0143070000000001</v>
      </c>
      <c r="J193" s="17">
        <v>2333.5500000000002</v>
      </c>
      <c r="K193" s="17">
        <v>3534.9</v>
      </c>
      <c r="L193" s="17">
        <v>970.1</v>
      </c>
      <c r="M193" s="17">
        <v>3534.9</v>
      </c>
      <c r="N193" s="17">
        <v>675.6</v>
      </c>
      <c r="O193" s="17">
        <v>3534.9</v>
      </c>
      <c r="P193" s="17">
        <v>0.41666700000000001</v>
      </c>
      <c r="Q193" s="17">
        <v>3534.9</v>
      </c>
      <c r="R193" s="17">
        <v>50488.755308040003</v>
      </c>
      <c r="S193" s="17">
        <v>49030.254626939997</v>
      </c>
      <c r="T193" s="17">
        <v>-1.439403</v>
      </c>
      <c r="U193" s="17">
        <v>5.965706</v>
      </c>
      <c r="V193" s="17">
        <v>23.82742</v>
      </c>
      <c r="W193" s="17">
        <v>-2.776926</v>
      </c>
      <c r="X193" s="17">
        <v>41.261651000000001</v>
      </c>
      <c r="Y193" s="17">
        <v>36.225788000000001</v>
      </c>
      <c r="Z193" s="17">
        <v>41.364874999999998</v>
      </c>
      <c r="AA193" s="17">
        <v>55.084099999999999</v>
      </c>
      <c r="AB193" s="17">
        <v>45.1708</v>
      </c>
      <c r="AC193" s="17">
        <v>7.9318</v>
      </c>
      <c r="AD193" s="17">
        <v>6.8621499999999997</v>
      </c>
      <c r="AE193" s="17">
        <v>2.5274450000000002</v>
      </c>
      <c r="AF193" s="17">
        <v>4.2943850000000001</v>
      </c>
      <c r="AG193" s="17">
        <v>0.18029999999999999</v>
      </c>
      <c r="AH193" s="17">
        <v>36.674585999999998</v>
      </c>
      <c r="AI193" s="17">
        <v>8.9378029896156779</v>
      </c>
      <c r="AJ193" s="17">
        <v>95.496038032986576</v>
      </c>
      <c r="AK193" s="17">
        <v>60.572899999999997</v>
      </c>
      <c r="AL193" s="17">
        <v>420.65980000000002</v>
      </c>
      <c r="AM193" s="17">
        <v>34.782895000000003</v>
      </c>
      <c r="AN193" s="17">
        <v>11.664474</v>
      </c>
      <c r="AO193" s="17">
        <v>6</v>
      </c>
      <c r="AP193" s="18"/>
    </row>
    <row r="194" spans="1:42" ht="15.7" customHeight="1" x14ac:dyDescent="0.3">
      <c r="A194" s="15" t="s">
        <v>749</v>
      </c>
      <c r="B194" s="15">
        <v>517506</v>
      </c>
      <c r="C194" s="15" t="s">
        <v>750</v>
      </c>
      <c r="D194" s="15" t="s">
        <v>751</v>
      </c>
      <c r="E194" s="15" t="s">
        <v>184</v>
      </c>
      <c r="F194" s="15" t="s">
        <v>752</v>
      </c>
      <c r="G194" s="16">
        <v>44809</v>
      </c>
      <c r="H194" s="17">
        <v>983.3</v>
      </c>
      <c r="I194" s="17">
        <v>2.8072560000000002</v>
      </c>
      <c r="J194" s="17">
        <v>744.7</v>
      </c>
      <c r="K194" s="17">
        <v>1269.5999999999999</v>
      </c>
      <c r="L194" s="17">
        <v>390.11</v>
      </c>
      <c r="M194" s="17">
        <v>1269.5999999999999</v>
      </c>
      <c r="N194" s="17">
        <v>390.11</v>
      </c>
      <c r="O194" s="17">
        <v>1269.5999999999999</v>
      </c>
      <c r="P194" s="17">
        <v>0</v>
      </c>
      <c r="Q194" s="17">
        <v>1269.5999999999999</v>
      </c>
      <c r="R194" s="17">
        <v>13629.9165866</v>
      </c>
      <c r="S194" s="17">
        <v>12551.323382099999</v>
      </c>
      <c r="T194" s="17">
        <v>7.3295859999999999</v>
      </c>
      <c r="U194" s="17">
        <v>10.825585</v>
      </c>
      <c r="V194" s="17">
        <v>17.415965</v>
      </c>
      <c r="W194" s="17">
        <v>12.620403</v>
      </c>
      <c r="X194" s="17">
        <v>20.945347000000002</v>
      </c>
      <c r="Y194" s="17">
        <v>13.235963999999999</v>
      </c>
      <c r="Z194" s="17">
        <v>13.445698</v>
      </c>
      <c r="AA194" s="17">
        <v>41.896500000000003</v>
      </c>
      <c r="AB194" s="17">
        <v>44.814749999999997</v>
      </c>
      <c r="AC194" s="17">
        <v>7.7030000000000003</v>
      </c>
      <c r="AD194" s="17">
        <v>7.1159999999999997</v>
      </c>
      <c r="AE194" s="17">
        <v>3.7378629999999999</v>
      </c>
      <c r="AF194" s="17">
        <v>9.4101920000000003</v>
      </c>
      <c r="AG194" s="17">
        <v>0.60919999999999996</v>
      </c>
      <c r="AH194" s="17">
        <v>25.338804</v>
      </c>
      <c r="AI194" s="17">
        <v>4.6196373364560417</v>
      </c>
      <c r="AJ194" s="17">
        <v>46.328744346023115</v>
      </c>
      <c r="AK194" s="17">
        <v>23.6296</v>
      </c>
      <c r="AL194" s="17">
        <v>128.52099999999999</v>
      </c>
      <c r="AM194" s="17">
        <v>21.226551000000001</v>
      </c>
      <c r="AN194" s="17">
        <v>16.369408</v>
      </c>
      <c r="AO194" s="17">
        <v>6</v>
      </c>
      <c r="AP194" s="18"/>
    </row>
    <row r="195" spans="1:42" ht="15.7" customHeight="1" x14ac:dyDescent="0.3">
      <c r="A195" s="15" t="s">
        <v>753</v>
      </c>
      <c r="B195" s="15">
        <v>532156</v>
      </c>
      <c r="C195" s="15" t="s">
        <v>754</v>
      </c>
      <c r="D195" s="15" t="s">
        <v>755</v>
      </c>
      <c r="E195" s="15" t="s">
        <v>184</v>
      </c>
      <c r="F195" s="15" t="s">
        <v>663</v>
      </c>
      <c r="G195" s="16">
        <v>44809</v>
      </c>
      <c r="H195" s="17">
        <v>357.25</v>
      </c>
      <c r="I195" s="17">
        <v>4.489617</v>
      </c>
      <c r="J195" s="17">
        <v>287.89999999999998</v>
      </c>
      <c r="K195" s="17">
        <v>805</v>
      </c>
      <c r="L195" s="17">
        <v>98</v>
      </c>
      <c r="M195" s="17">
        <v>1057.7</v>
      </c>
      <c r="N195" s="17">
        <v>98</v>
      </c>
      <c r="O195" s="17">
        <v>1057.7</v>
      </c>
      <c r="P195" s="17">
        <v>1.5</v>
      </c>
      <c r="Q195" s="17">
        <v>1057.7</v>
      </c>
      <c r="R195" s="17">
        <v>5898.6603026000003</v>
      </c>
      <c r="S195" s="17">
        <v>5549.2376700000004</v>
      </c>
      <c r="T195" s="17">
        <v>15.596182000000001</v>
      </c>
      <c r="U195" s="17">
        <v>17.246472000000001</v>
      </c>
      <c r="V195" s="17">
        <v>5.6327619999999996</v>
      </c>
      <c r="W195" s="17">
        <v>-53.221159999999998</v>
      </c>
      <c r="X195" s="17">
        <v>29.160357000000001</v>
      </c>
      <c r="Y195" s="17">
        <v>27.101685</v>
      </c>
      <c r="Z195" s="17">
        <v>43.247177999999998</v>
      </c>
      <c r="AA195" s="17">
        <v>37.200499999999998</v>
      </c>
      <c r="AB195" s="17">
        <v>22.454350000000002</v>
      </c>
      <c r="AC195" s="17">
        <v>5.1974</v>
      </c>
      <c r="AD195" s="17">
        <v>4.56175</v>
      </c>
      <c r="AE195" s="17">
        <v>3.5330699999999999</v>
      </c>
      <c r="AF195" s="17">
        <v>2.051777</v>
      </c>
      <c r="AG195" s="17">
        <v>1.6753</v>
      </c>
      <c r="AH195" s="17">
        <v>22.25883</v>
      </c>
      <c r="AI195" s="17">
        <v>2.1857770321967678</v>
      </c>
      <c r="AJ195" s="17">
        <v>67.074820222534299</v>
      </c>
      <c r="AK195" s="17">
        <v>9.6275999999999993</v>
      </c>
      <c r="AL195" s="17">
        <v>68.909800000000004</v>
      </c>
      <c r="AM195" s="17">
        <v>5.3688989999999999</v>
      </c>
      <c r="AN195" s="17">
        <v>-10.771993999999999</v>
      </c>
      <c r="AO195" s="17">
        <v>6</v>
      </c>
      <c r="AP195" s="18"/>
    </row>
    <row r="196" spans="1:42" ht="15.7" customHeight="1" x14ac:dyDescent="0.3">
      <c r="A196" s="15" t="s">
        <v>756</v>
      </c>
      <c r="B196" s="15">
        <v>507685</v>
      </c>
      <c r="C196" s="15" t="s">
        <v>757</v>
      </c>
      <c r="D196" s="15" t="s">
        <v>758</v>
      </c>
      <c r="E196" s="15" t="s">
        <v>101</v>
      </c>
      <c r="F196" s="15" t="s">
        <v>102</v>
      </c>
      <c r="G196" s="16">
        <v>44809</v>
      </c>
      <c r="H196" s="17">
        <v>405.5</v>
      </c>
      <c r="I196" s="17">
        <v>-0.53961199999999998</v>
      </c>
      <c r="J196" s="17">
        <v>391</v>
      </c>
      <c r="K196" s="17">
        <v>739.85</v>
      </c>
      <c r="L196" s="17">
        <v>159.4</v>
      </c>
      <c r="M196" s="17">
        <v>739.85</v>
      </c>
      <c r="N196" s="17">
        <v>159.4</v>
      </c>
      <c r="O196" s="17">
        <v>739.85</v>
      </c>
      <c r="P196" s="17">
        <v>28.468125000000001</v>
      </c>
      <c r="Q196" s="17">
        <v>739.85</v>
      </c>
      <c r="R196" s="17">
        <v>222410.91140824999</v>
      </c>
      <c r="S196" s="17">
        <v>204292.92829169999</v>
      </c>
      <c r="T196" s="17">
        <v>-2.816058</v>
      </c>
      <c r="U196" s="17">
        <v>-6.8886339999999997</v>
      </c>
      <c r="V196" s="17">
        <v>-14.721346</v>
      </c>
      <c r="W196" s="17">
        <v>-38.101053</v>
      </c>
      <c r="X196" s="17">
        <v>16.561561999999999</v>
      </c>
      <c r="Y196" s="17">
        <v>12.705973999999999</v>
      </c>
      <c r="Z196" s="17">
        <v>11.531955</v>
      </c>
      <c r="AA196" s="17">
        <v>19.260100000000001</v>
      </c>
      <c r="AB196" s="17">
        <v>18.947700000000001</v>
      </c>
      <c r="AC196" s="17">
        <v>3.2988</v>
      </c>
      <c r="AD196" s="17">
        <v>3.0221</v>
      </c>
      <c r="AE196" s="17">
        <v>8.488391</v>
      </c>
      <c r="AF196" s="17">
        <v>3.095472</v>
      </c>
      <c r="AG196" s="17">
        <v>1.4793000000000001</v>
      </c>
      <c r="AH196" s="17">
        <v>11.160925000000001</v>
      </c>
      <c r="AI196" s="17">
        <v>2.7001577209097776</v>
      </c>
      <c r="AJ196" s="17">
        <v>20.073730462760725</v>
      </c>
      <c r="AK196" s="17">
        <v>21.059100000000001</v>
      </c>
      <c r="AL196" s="17">
        <v>122.9534</v>
      </c>
      <c r="AM196" s="17">
        <v>20.211054000000001</v>
      </c>
      <c r="AN196" s="17">
        <v>17.605618</v>
      </c>
      <c r="AO196" s="17">
        <v>6</v>
      </c>
      <c r="AP196" s="18"/>
    </row>
    <row r="197" spans="1:42" ht="15.7" customHeight="1" x14ac:dyDescent="0.3">
      <c r="A197" s="15" t="s">
        <v>759</v>
      </c>
      <c r="B197" s="15">
        <v>500870</v>
      </c>
      <c r="C197" s="15" t="s">
        <v>760</v>
      </c>
      <c r="D197" s="15" t="s">
        <v>761</v>
      </c>
      <c r="E197" s="15" t="s">
        <v>106</v>
      </c>
      <c r="F197" s="15" t="s">
        <v>762</v>
      </c>
      <c r="G197" s="16">
        <v>44809</v>
      </c>
      <c r="H197" s="17">
        <v>113.55</v>
      </c>
      <c r="I197" s="17">
        <v>-0.394737</v>
      </c>
      <c r="J197" s="17">
        <v>99.05</v>
      </c>
      <c r="K197" s="17">
        <v>149.6</v>
      </c>
      <c r="L197" s="17">
        <v>89.55</v>
      </c>
      <c r="M197" s="17">
        <v>162.19999999999999</v>
      </c>
      <c r="N197" s="17">
        <v>89.55</v>
      </c>
      <c r="O197" s="17">
        <v>214.47499999999999</v>
      </c>
      <c r="P197" s="17">
        <v>19.318750000000001</v>
      </c>
      <c r="Q197" s="17">
        <v>272</v>
      </c>
      <c r="R197" s="17">
        <v>11231.48467032</v>
      </c>
      <c r="S197" s="17">
        <v>9975.7851776000007</v>
      </c>
      <c r="T197" s="17">
        <v>-0.91622999999999999</v>
      </c>
      <c r="U197" s="17">
        <v>-1.3037810000000001</v>
      </c>
      <c r="V197" s="17">
        <v>4.944547</v>
      </c>
      <c r="W197" s="17">
        <v>-16.538036999999999</v>
      </c>
      <c r="X197" s="17">
        <v>-1.879243</v>
      </c>
      <c r="Y197" s="17">
        <v>-10.616799</v>
      </c>
      <c r="Z197" s="17">
        <v>-2.2110280000000002</v>
      </c>
      <c r="AA197" s="17">
        <v>13.8804</v>
      </c>
      <c r="AB197" s="17">
        <v>18.384899999999998</v>
      </c>
      <c r="AC197" s="17">
        <v>6.2592999999999996</v>
      </c>
      <c r="AD197" s="17">
        <v>9.2157499999999999</v>
      </c>
      <c r="AE197" s="17">
        <v>11.575453</v>
      </c>
      <c r="AF197" s="17">
        <v>2.359416</v>
      </c>
      <c r="AG197" s="17">
        <v>4.8437000000000001</v>
      </c>
      <c r="AH197" s="17">
        <v>8.4455380000000009</v>
      </c>
      <c r="AI197" s="17">
        <v>2.4199475288383847</v>
      </c>
      <c r="AJ197" s="17">
        <v>17.821812840672155</v>
      </c>
      <c r="AK197" s="17">
        <v>8.1806000000000001</v>
      </c>
      <c r="AL197" s="17">
        <v>18.140899999999998</v>
      </c>
      <c r="AM197" s="17">
        <v>6.3714209999999998</v>
      </c>
      <c r="AN197" s="17">
        <v>5.8124390000000004</v>
      </c>
      <c r="AO197" s="17">
        <v>5.5</v>
      </c>
      <c r="AP197" s="18"/>
    </row>
    <row r="198" spans="1:42" ht="15.7" customHeight="1" x14ac:dyDescent="0.3">
      <c r="A198" s="15" t="s">
        <v>763</v>
      </c>
      <c r="B198" s="15">
        <v>500144</v>
      </c>
      <c r="C198" s="15" t="s">
        <v>764</v>
      </c>
      <c r="D198" s="15" t="s">
        <v>765</v>
      </c>
      <c r="E198" s="15" t="s">
        <v>137</v>
      </c>
      <c r="F198" s="15" t="s">
        <v>441</v>
      </c>
      <c r="G198" s="16">
        <v>44809</v>
      </c>
      <c r="H198" s="17">
        <v>462.2</v>
      </c>
      <c r="I198" s="17">
        <v>0.795987</v>
      </c>
      <c r="J198" s="17">
        <v>343.5</v>
      </c>
      <c r="K198" s="17">
        <v>608.65</v>
      </c>
      <c r="L198" s="17">
        <v>162.4</v>
      </c>
      <c r="M198" s="17">
        <v>608.65</v>
      </c>
      <c r="N198" s="17">
        <v>162.4</v>
      </c>
      <c r="O198" s="17">
        <v>757.9</v>
      </c>
      <c r="P198" s="17">
        <v>15.2</v>
      </c>
      <c r="Q198" s="17">
        <v>757.9</v>
      </c>
      <c r="R198" s="17">
        <v>7068.8565258999997</v>
      </c>
      <c r="S198" s="17">
        <v>6446.8301813500002</v>
      </c>
      <c r="T198" s="17">
        <v>3.5046469999999998</v>
      </c>
      <c r="U198" s="17">
        <v>8.5996240000000004</v>
      </c>
      <c r="V198" s="17">
        <v>16.687705000000001</v>
      </c>
      <c r="W198" s="17">
        <v>-2.334918</v>
      </c>
      <c r="X198" s="17">
        <v>8.2176399999999994</v>
      </c>
      <c r="Y198" s="17">
        <v>-3.2881369999999999</v>
      </c>
      <c r="Z198" s="17">
        <v>29.078153</v>
      </c>
      <c r="AA198" s="17">
        <v>11.2555</v>
      </c>
      <c r="AB198" s="17">
        <v>16.390149999999998</v>
      </c>
      <c r="AC198" s="17">
        <v>1.7713000000000001</v>
      </c>
      <c r="AD198" s="17">
        <v>2.20235</v>
      </c>
      <c r="AE198" s="17">
        <v>8.9918099999999992</v>
      </c>
      <c r="AF198" s="17">
        <v>-6.4340080000000004</v>
      </c>
      <c r="AG198" s="17">
        <v>1.2959000000000001</v>
      </c>
      <c r="AH198" s="17">
        <v>11.714055</v>
      </c>
      <c r="AI198" s="17">
        <v>1.7205736804326714</v>
      </c>
      <c r="AJ198" s="17">
        <v>61.806912004022031</v>
      </c>
      <c r="AK198" s="17">
        <v>41.313099999999999</v>
      </c>
      <c r="AL198" s="17">
        <v>262.5222</v>
      </c>
      <c r="AM198" s="17">
        <v>7.4776069999999999</v>
      </c>
      <c r="AN198" s="17">
        <v>4.3301730000000003</v>
      </c>
      <c r="AO198" s="17">
        <v>5.5</v>
      </c>
      <c r="AP198" s="18"/>
    </row>
    <row r="199" spans="1:42" ht="15.7" customHeight="1" x14ac:dyDescent="0.3">
      <c r="A199" s="15" t="s">
        <v>766</v>
      </c>
      <c r="B199" s="15">
        <v>532162</v>
      </c>
      <c r="C199" s="15" t="s">
        <v>767</v>
      </c>
      <c r="D199" s="15" t="s">
        <v>768</v>
      </c>
      <c r="E199" s="15" t="s">
        <v>85</v>
      </c>
      <c r="F199" s="15" t="s">
        <v>769</v>
      </c>
      <c r="G199" s="16">
        <v>44809</v>
      </c>
      <c r="H199" s="17">
        <v>420.3</v>
      </c>
      <c r="I199" s="17">
        <v>-0.49715900000000002</v>
      </c>
      <c r="J199" s="17">
        <v>192</v>
      </c>
      <c r="K199" s="17">
        <v>449.95</v>
      </c>
      <c r="L199" s="17">
        <v>62</v>
      </c>
      <c r="M199" s="17">
        <v>449.95</v>
      </c>
      <c r="N199" s="17">
        <v>62</v>
      </c>
      <c r="O199" s="17">
        <v>449.95</v>
      </c>
      <c r="P199" s="17">
        <v>13.401929000000001</v>
      </c>
      <c r="Q199" s="17">
        <v>449.95</v>
      </c>
      <c r="R199" s="17">
        <v>7120.8275300400001</v>
      </c>
      <c r="S199" s="17">
        <v>9598.7870808799998</v>
      </c>
      <c r="T199" s="17">
        <v>1.350374</v>
      </c>
      <c r="U199" s="17">
        <v>7.8245250000000004</v>
      </c>
      <c r="V199" s="17">
        <v>24.551784999999999</v>
      </c>
      <c r="W199" s="17">
        <v>71.972177000000002</v>
      </c>
      <c r="X199" s="17">
        <v>60.371946999999999</v>
      </c>
      <c r="Y199" s="17">
        <v>32.919894999999997</v>
      </c>
      <c r="Z199" s="17">
        <v>28.273121</v>
      </c>
      <c r="AA199" s="17">
        <v>10.164300000000001</v>
      </c>
      <c r="AB199" s="17">
        <v>8.1943999999999999</v>
      </c>
      <c r="AC199" s="17">
        <v>2.1840999999999999</v>
      </c>
      <c r="AD199" s="17">
        <v>1.288</v>
      </c>
      <c r="AE199" s="17">
        <v>13.237294</v>
      </c>
      <c r="AF199" s="17">
        <v>0.39817900000000001</v>
      </c>
      <c r="AG199" s="17">
        <v>1.3084</v>
      </c>
      <c r="AH199" s="17">
        <v>7.082878</v>
      </c>
      <c r="AI199" s="17">
        <v>1.5029057437336959</v>
      </c>
      <c r="AJ199" s="17">
        <v>9.2049115552682945</v>
      </c>
      <c r="AK199" s="17">
        <v>41.355400000000003</v>
      </c>
      <c r="AL199" s="17">
        <v>192.4573</v>
      </c>
      <c r="AM199" s="17">
        <v>45.666469999999997</v>
      </c>
      <c r="AN199" s="17">
        <v>-13.557261</v>
      </c>
      <c r="AO199" s="17">
        <v>5.5</v>
      </c>
      <c r="AP199" s="18"/>
    </row>
    <row r="200" spans="1:42" ht="15.7" customHeight="1" x14ac:dyDescent="0.3">
      <c r="A200" s="15" t="s">
        <v>770</v>
      </c>
      <c r="B200" s="15">
        <v>500575</v>
      </c>
      <c r="C200" s="15" t="s">
        <v>771</v>
      </c>
      <c r="D200" s="15" t="s">
        <v>772</v>
      </c>
      <c r="E200" s="15" t="s">
        <v>184</v>
      </c>
      <c r="F200" s="15" t="s">
        <v>541</v>
      </c>
      <c r="G200" s="16">
        <v>44809</v>
      </c>
      <c r="H200" s="17">
        <v>987.25</v>
      </c>
      <c r="I200" s="17">
        <v>1.6212040000000001</v>
      </c>
      <c r="J200" s="17">
        <v>922.55</v>
      </c>
      <c r="K200" s="17">
        <v>1356.9</v>
      </c>
      <c r="L200" s="17">
        <v>427.45</v>
      </c>
      <c r="M200" s="17">
        <v>1356.9</v>
      </c>
      <c r="N200" s="17">
        <v>427.45</v>
      </c>
      <c r="O200" s="17">
        <v>1356.9</v>
      </c>
      <c r="P200" s="17">
        <v>2.6</v>
      </c>
      <c r="Q200" s="17">
        <v>1356.9</v>
      </c>
      <c r="R200" s="17">
        <v>32666.595956500001</v>
      </c>
      <c r="S200" s="17">
        <v>31511.9234569</v>
      </c>
      <c r="T200" s="17">
        <v>-1.975873</v>
      </c>
      <c r="U200" s="17">
        <v>-1.2898069999999999</v>
      </c>
      <c r="V200" s="17">
        <v>-2.9634360000000002</v>
      </c>
      <c r="W200" s="17">
        <v>-9.3392719999999994</v>
      </c>
      <c r="X200" s="17">
        <v>16.673451</v>
      </c>
      <c r="Y200" s="17">
        <v>13.708622999999999</v>
      </c>
      <c r="Z200" s="17">
        <v>24.572462999999999</v>
      </c>
      <c r="AA200" s="17">
        <v>66.501000000000005</v>
      </c>
      <c r="AB200" s="17">
        <v>45.663550000000001</v>
      </c>
      <c r="AC200" s="17">
        <v>5.7912999999999997</v>
      </c>
      <c r="AD200" s="17">
        <v>5.5546499999999996</v>
      </c>
      <c r="AE200" s="17">
        <v>3.0215960000000002</v>
      </c>
      <c r="AF200" s="17">
        <v>51.580191999999997</v>
      </c>
      <c r="AG200" s="17">
        <v>0.55720000000000003</v>
      </c>
      <c r="AH200" s="17">
        <v>36.483535000000003</v>
      </c>
      <c r="AI200" s="17">
        <v>3.7055022240434679</v>
      </c>
      <c r="AJ200" s="17">
        <v>55.913931082792736</v>
      </c>
      <c r="AK200" s="17">
        <v>14.844099999999999</v>
      </c>
      <c r="AL200" s="17">
        <v>170.45330000000001</v>
      </c>
      <c r="AM200" s="17">
        <v>17.661124999999998</v>
      </c>
      <c r="AN200" s="17">
        <v>13.641778</v>
      </c>
      <c r="AO200" s="17">
        <v>5.5</v>
      </c>
      <c r="AP200" s="18"/>
    </row>
    <row r="201" spans="1:42" ht="15.7" customHeight="1" x14ac:dyDescent="0.3">
      <c r="A201" s="15" t="s">
        <v>773</v>
      </c>
      <c r="B201" s="15">
        <v>524816</v>
      </c>
      <c r="C201" s="15" t="s">
        <v>774</v>
      </c>
      <c r="D201" s="15" t="s">
        <v>775</v>
      </c>
      <c r="E201" s="15" t="s">
        <v>76</v>
      </c>
      <c r="F201" s="15" t="s">
        <v>77</v>
      </c>
      <c r="G201" s="16">
        <v>44809</v>
      </c>
      <c r="H201" s="17">
        <v>616.5</v>
      </c>
      <c r="I201" s="17">
        <v>1.264783</v>
      </c>
      <c r="J201" s="17">
        <v>607</v>
      </c>
      <c r="K201" s="17">
        <v>993.45</v>
      </c>
      <c r="L201" s="17">
        <v>402.55</v>
      </c>
      <c r="M201" s="17">
        <v>1189</v>
      </c>
      <c r="N201" s="17">
        <v>402.55</v>
      </c>
      <c r="O201" s="17">
        <v>1189</v>
      </c>
      <c r="P201" s="17">
        <v>1.6</v>
      </c>
      <c r="Q201" s="17">
        <v>1189</v>
      </c>
      <c r="R201" s="17">
        <v>11254.64922225</v>
      </c>
      <c r="S201" s="17">
        <v>10961.1824918</v>
      </c>
      <c r="T201" s="17">
        <v>-1.2573080000000001</v>
      </c>
      <c r="U201" s="17">
        <v>-17.854762999999998</v>
      </c>
      <c r="V201" s="17">
        <v>-11.903401000000001</v>
      </c>
      <c r="W201" s="17">
        <v>-37.566459000000002</v>
      </c>
      <c r="X201" s="17">
        <v>4.3448669999999998</v>
      </c>
      <c r="Y201" s="17">
        <v>-2.607027</v>
      </c>
      <c r="Z201" s="17">
        <v>24.383735000000001</v>
      </c>
      <c r="AA201" s="17">
        <v>27.084700000000002</v>
      </c>
      <c r="AB201" s="17">
        <v>26.5822</v>
      </c>
      <c r="AC201" s="17">
        <v>2.4544000000000001</v>
      </c>
      <c r="AD201" s="17">
        <v>3.7379500000000001</v>
      </c>
      <c r="AE201" s="17">
        <v>5.7073590000000003</v>
      </c>
      <c r="AF201" s="17">
        <v>-5.643866</v>
      </c>
      <c r="AG201" s="17">
        <v>0.85189999999999999</v>
      </c>
      <c r="AH201" s="17">
        <v>16.475549000000001</v>
      </c>
      <c r="AI201" s="17">
        <v>4.6524117325658301</v>
      </c>
      <c r="AJ201" s="17">
        <v>37.666162055722893</v>
      </c>
      <c r="AK201" s="17">
        <v>22.7545</v>
      </c>
      <c r="AL201" s="17">
        <v>251.1001</v>
      </c>
      <c r="AM201" s="17">
        <v>16.372603000000002</v>
      </c>
      <c r="AN201" s="17">
        <v>5.1561640000000004</v>
      </c>
      <c r="AO201" s="17">
        <v>5.25</v>
      </c>
      <c r="AP201" s="18"/>
    </row>
    <row r="202" spans="1:42" ht="15.7" customHeight="1" x14ac:dyDescent="0.3">
      <c r="A202" s="15" t="s">
        <v>776</v>
      </c>
      <c r="B202" s="15">
        <v>500002</v>
      </c>
      <c r="C202" s="15" t="s">
        <v>777</v>
      </c>
      <c r="D202" s="15" t="s">
        <v>778</v>
      </c>
      <c r="E202" s="15" t="s">
        <v>137</v>
      </c>
      <c r="F202" s="15" t="s">
        <v>646</v>
      </c>
      <c r="G202" s="16">
        <v>44809</v>
      </c>
      <c r="H202" s="17">
        <v>3289.2</v>
      </c>
      <c r="I202" s="17">
        <v>-2.3657569999999999</v>
      </c>
      <c r="J202" s="17">
        <v>1790</v>
      </c>
      <c r="K202" s="17">
        <v>3446.3</v>
      </c>
      <c r="L202" s="17">
        <v>722</v>
      </c>
      <c r="M202" s="17">
        <v>3446.3</v>
      </c>
      <c r="N202" s="17">
        <v>722</v>
      </c>
      <c r="O202" s="17">
        <v>3446.3</v>
      </c>
      <c r="P202" s="17">
        <v>29.27</v>
      </c>
      <c r="Q202" s="17">
        <v>3446.3</v>
      </c>
      <c r="R202" s="17">
        <v>69715.736291249996</v>
      </c>
      <c r="S202" s="17">
        <v>68657.571695000006</v>
      </c>
      <c r="T202" s="17">
        <v>3.7389809999999999</v>
      </c>
      <c r="U202" s="17">
        <v>23.267188000000001</v>
      </c>
      <c r="V202" s="17">
        <v>42.036057</v>
      </c>
      <c r="W202" s="17">
        <v>77.919618999999997</v>
      </c>
      <c r="X202" s="17">
        <v>35.586357</v>
      </c>
      <c r="Y202" s="17">
        <v>20.066485</v>
      </c>
      <c r="Z202" s="17">
        <v>16.356914</v>
      </c>
      <c r="AA202" s="17">
        <v>83.918999999999997</v>
      </c>
      <c r="AB202" s="17">
        <v>77.786050000000003</v>
      </c>
      <c r="AC202" s="17">
        <v>15.6327</v>
      </c>
      <c r="AD202" s="17">
        <v>7.5942499999999997</v>
      </c>
      <c r="AE202" s="17">
        <v>1.3954470000000001</v>
      </c>
      <c r="AF202" s="17">
        <v>11.503866</v>
      </c>
      <c r="AG202" s="17">
        <v>0.15809999999999999</v>
      </c>
      <c r="AH202" s="17">
        <v>77.310119999999998</v>
      </c>
      <c r="AI202" s="17">
        <v>8.9114661346452522</v>
      </c>
      <c r="AJ202" s="17">
        <v>107.3805315310979</v>
      </c>
      <c r="AK202" s="17">
        <v>39.203299999999999</v>
      </c>
      <c r="AL202" s="17">
        <v>210.45</v>
      </c>
      <c r="AM202" s="17">
        <v>30.638981000000001</v>
      </c>
      <c r="AN202" s="17">
        <v>26.637093</v>
      </c>
      <c r="AO202" s="17">
        <v>5.2</v>
      </c>
      <c r="AP202" s="18"/>
    </row>
    <row r="203" spans="1:42" ht="15.7" customHeight="1" x14ac:dyDescent="0.3">
      <c r="A203" s="15" t="s">
        <v>779</v>
      </c>
      <c r="B203" s="15">
        <v>500096</v>
      </c>
      <c r="C203" s="15" t="s">
        <v>780</v>
      </c>
      <c r="D203" s="15" t="s">
        <v>781</v>
      </c>
      <c r="E203" s="15" t="s">
        <v>85</v>
      </c>
      <c r="F203" s="15" t="s">
        <v>86</v>
      </c>
      <c r="G203" s="16">
        <v>44809</v>
      </c>
      <c r="H203" s="17">
        <v>570.1</v>
      </c>
      <c r="I203" s="17">
        <v>-0.10513400000000001</v>
      </c>
      <c r="J203" s="17">
        <v>482.25</v>
      </c>
      <c r="K203" s="17">
        <v>658.95</v>
      </c>
      <c r="L203" s="17">
        <v>385.05</v>
      </c>
      <c r="M203" s="17">
        <v>658.95</v>
      </c>
      <c r="N203" s="17">
        <v>298.7</v>
      </c>
      <c r="O203" s="17">
        <v>658.95</v>
      </c>
      <c r="P203" s="17">
        <v>5.1666670000000003</v>
      </c>
      <c r="Q203" s="17">
        <v>658.95</v>
      </c>
      <c r="R203" s="17">
        <v>101008.23508264001</v>
      </c>
      <c r="S203" s="17">
        <v>100575.20852512</v>
      </c>
      <c r="T203" s="17">
        <v>-0.33216800000000002</v>
      </c>
      <c r="U203" s="17">
        <v>-0.66213599999999995</v>
      </c>
      <c r="V203" s="17">
        <v>10.925186999999999</v>
      </c>
      <c r="W203" s="17">
        <v>-11.095516999999999</v>
      </c>
      <c r="X203" s="17">
        <v>8.8372189999999993</v>
      </c>
      <c r="Y203" s="17">
        <v>12.903650000000001</v>
      </c>
      <c r="Z203" s="17">
        <v>16.115735000000001</v>
      </c>
      <c r="AA203" s="17">
        <v>58.068600000000004</v>
      </c>
      <c r="AB203" s="17">
        <v>54.488100000000003</v>
      </c>
      <c r="AC203" s="17">
        <v>11.662100000000001</v>
      </c>
      <c r="AD203" s="17">
        <v>12.752750000000001</v>
      </c>
      <c r="AE203" s="17">
        <v>2.7914059999999998</v>
      </c>
      <c r="AF203" s="17">
        <v>8.4026940000000003</v>
      </c>
      <c r="AG203" s="17">
        <v>0.91190000000000004</v>
      </c>
      <c r="AH203" s="17">
        <v>37.891281999999997</v>
      </c>
      <c r="AI203" s="17">
        <v>9.1001935284556073</v>
      </c>
      <c r="AJ203" s="17">
        <v>56.043141423956769</v>
      </c>
      <c r="AK203" s="17">
        <v>9.8331999999999997</v>
      </c>
      <c r="AL203" s="17">
        <v>48.961799999999997</v>
      </c>
      <c r="AM203" s="17">
        <v>10.194751</v>
      </c>
      <c r="AN203" s="17">
        <v>8.6321619999999992</v>
      </c>
      <c r="AO203" s="17">
        <v>5.2</v>
      </c>
      <c r="AP203" s="18"/>
    </row>
    <row r="204" spans="1:42" ht="15.7" customHeight="1" x14ac:dyDescent="0.3">
      <c r="A204" s="15" t="s">
        <v>782</v>
      </c>
      <c r="B204" s="15">
        <v>500470</v>
      </c>
      <c r="C204" s="15" t="s">
        <v>783</v>
      </c>
      <c r="D204" s="15" t="s">
        <v>784</v>
      </c>
      <c r="E204" s="15" t="s">
        <v>209</v>
      </c>
      <c r="F204" s="15" t="s">
        <v>365</v>
      </c>
      <c r="G204" s="16">
        <v>44809</v>
      </c>
      <c r="H204" s="17">
        <v>106.9</v>
      </c>
      <c r="I204" s="17">
        <v>1.3270139999999999</v>
      </c>
      <c r="J204" s="17">
        <v>82.7</v>
      </c>
      <c r="K204" s="17">
        <v>147.66499999999999</v>
      </c>
      <c r="L204" s="17">
        <v>25.085000000000001</v>
      </c>
      <c r="M204" s="17">
        <v>153.46</v>
      </c>
      <c r="N204" s="17">
        <v>25.085000000000001</v>
      </c>
      <c r="O204" s="17">
        <v>153.46</v>
      </c>
      <c r="P204" s="17">
        <v>3.7055709999999999</v>
      </c>
      <c r="Q204" s="17">
        <v>153.46</v>
      </c>
      <c r="R204" s="17">
        <v>130667.9077199</v>
      </c>
      <c r="S204" s="17">
        <v>173423.08172905</v>
      </c>
      <c r="T204" s="17">
        <v>-0.41919000000000001</v>
      </c>
      <c r="U204" s="17">
        <v>-0.74280400000000002</v>
      </c>
      <c r="V204" s="17">
        <v>0.15928</v>
      </c>
      <c r="W204" s="17">
        <v>-25.951581000000001</v>
      </c>
      <c r="X204" s="17">
        <v>46.606293999999998</v>
      </c>
      <c r="Y204" s="17">
        <v>11.655599</v>
      </c>
      <c r="Z204" s="17">
        <v>11.924751000000001</v>
      </c>
      <c r="AA204" s="17">
        <v>3.3494000000000002</v>
      </c>
      <c r="AB204" s="17">
        <v>6.0135500000000004</v>
      </c>
      <c r="AC204" s="17">
        <v>1.079</v>
      </c>
      <c r="AD204" s="17">
        <v>1.107</v>
      </c>
      <c r="AE204" s="17">
        <v>31.484286999999998</v>
      </c>
      <c r="AF204" s="17">
        <v>1.2829E-2</v>
      </c>
      <c r="AG204" s="17">
        <v>0.47710000000000002</v>
      </c>
      <c r="AH204" s="17">
        <v>2.7421730000000002</v>
      </c>
      <c r="AI204" s="17">
        <v>0.51902182786431195</v>
      </c>
      <c r="AJ204" s="17">
        <v>2.9442314765826541</v>
      </c>
      <c r="AK204" s="17">
        <v>31.915800000000001</v>
      </c>
      <c r="AL204" s="17">
        <v>99.073999999999998</v>
      </c>
      <c r="AM204" s="17">
        <v>363.47769499999998</v>
      </c>
      <c r="AN204" s="17">
        <v>246.19888499999999</v>
      </c>
      <c r="AO204" s="17">
        <v>5.0999999999999996</v>
      </c>
      <c r="AP204" s="18"/>
    </row>
    <row r="205" spans="1:42" ht="15.7" customHeight="1" x14ac:dyDescent="0.3">
      <c r="A205" s="15" t="s">
        <v>785</v>
      </c>
      <c r="B205" s="15">
        <v>532921</v>
      </c>
      <c r="C205" s="15" t="s">
        <v>786</v>
      </c>
      <c r="D205" s="15" t="s">
        <v>787</v>
      </c>
      <c r="E205" s="15" t="s">
        <v>158</v>
      </c>
      <c r="F205" s="15" t="s">
        <v>788</v>
      </c>
      <c r="G205" s="16">
        <v>44809</v>
      </c>
      <c r="H205" s="17">
        <v>850.9</v>
      </c>
      <c r="I205" s="17">
        <v>-0.123247</v>
      </c>
      <c r="J205" s="17">
        <v>651.95000000000005</v>
      </c>
      <c r="K205" s="17">
        <v>924.65</v>
      </c>
      <c r="L205" s="17">
        <v>203</v>
      </c>
      <c r="M205" s="17">
        <v>924.65</v>
      </c>
      <c r="N205" s="17">
        <v>203</v>
      </c>
      <c r="O205" s="17">
        <v>924.65</v>
      </c>
      <c r="P205" s="17">
        <v>50</v>
      </c>
      <c r="Q205" s="17">
        <v>924.65</v>
      </c>
      <c r="R205" s="17">
        <v>179530.6008177</v>
      </c>
      <c r="S205" s="17">
        <v>215091.54240065001</v>
      </c>
      <c r="T205" s="17">
        <v>1.5757429999999999</v>
      </c>
      <c r="U205" s="17">
        <v>5.4072469999999999</v>
      </c>
      <c r="V205" s="17">
        <v>15.002027</v>
      </c>
      <c r="W205" s="17">
        <v>12.716915999999999</v>
      </c>
      <c r="X205" s="17">
        <v>32.674232000000003</v>
      </c>
      <c r="Y205" s="17">
        <v>17.197246</v>
      </c>
      <c r="Z205" s="17">
        <v>21.988249</v>
      </c>
      <c r="AA205" s="17">
        <v>39.716099999999997</v>
      </c>
      <c r="AB205" s="17">
        <v>21.911799999999999</v>
      </c>
      <c r="AC205" s="17">
        <v>4.5755999999999997</v>
      </c>
      <c r="AD205" s="17">
        <v>3.6323500000000002</v>
      </c>
      <c r="AE205" s="17">
        <v>4.6890470000000004</v>
      </c>
      <c r="AF205" s="17">
        <v>16.811951000000001</v>
      </c>
      <c r="AG205" s="17">
        <v>0.58830000000000005</v>
      </c>
      <c r="AH205" s="17">
        <v>20.416639</v>
      </c>
      <c r="AI205" s="17">
        <v>11.353713885704348</v>
      </c>
      <c r="AJ205" s="17">
        <v>18.319037819324464</v>
      </c>
      <c r="AK205" s="17">
        <v>21.3994</v>
      </c>
      <c r="AL205" s="17">
        <v>185.74430000000001</v>
      </c>
      <c r="AM205" s="17">
        <v>46.394868000000002</v>
      </c>
      <c r="AN205" s="17">
        <v>20.197174</v>
      </c>
      <c r="AO205" s="17">
        <v>5</v>
      </c>
      <c r="AP205" s="18"/>
    </row>
    <row r="206" spans="1:42" ht="15.7" customHeight="1" x14ac:dyDescent="0.3">
      <c r="A206" s="15" t="s">
        <v>789</v>
      </c>
      <c r="B206" s="15">
        <v>519600</v>
      </c>
      <c r="C206" s="15" t="s">
        <v>790</v>
      </c>
      <c r="D206" s="15" t="s">
        <v>791</v>
      </c>
      <c r="E206" s="15" t="s">
        <v>85</v>
      </c>
      <c r="F206" s="15" t="s">
        <v>792</v>
      </c>
      <c r="G206" s="16">
        <v>44809</v>
      </c>
      <c r="H206" s="17">
        <v>499.4</v>
      </c>
      <c r="I206" s="17">
        <v>2.3360660000000002</v>
      </c>
      <c r="J206" s="17">
        <v>310</v>
      </c>
      <c r="K206" s="17">
        <v>514.95000000000005</v>
      </c>
      <c r="L206" s="17">
        <v>137</v>
      </c>
      <c r="M206" s="17">
        <v>514.95000000000005</v>
      </c>
      <c r="N206" s="17">
        <v>137</v>
      </c>
      <c r="O206" s="17">
        <v>514.95000000000005</v>
      </c>
      <c r="P206" s="17">
        <v>0.34</v>
      </c>
      <c r="Q206" s="17">
        <v>514.95000000000005</v>
      </c>
      <c r="R206" s="17">
        <v>6643.4143248</v>
      </c>
      <c r="S206" s="17">
        <v>7080.2624396000001</v>
      </c>
      <c r="T206" s="17">
        <v>4.59734</v>
      </c>
      <c r="U206" s="17">
        <v>13.940224000000001</v>
      </c>
      <c r="V206" s="17">
        <v>38.472203</v>
      </c>
      <c r="W206" s="17">
        <v>23.400048999999999</v>
      </c>
      <c r="X206" s="17">
        <v>28.850138000000001</v>
      </c>
      <c r="Y206" s="17">
        <v>12.037425000000001</v>
      </c>
      <c r="Z206" s="17">
        <v>34.587243000000001</v>
      </c>
      <c r="AA206" s="17">
        <v>31.003900000000002</v>
      </c>
      <c r="AB206" s="17">
        <v>21.884499999999999</v>
      </c>
      <c r="AC206" s="17">
        <v>5.0987999999999998</v>
      </c>
      <c r="AD206" s="17">
        <v>4.1970999999999998</v>
      </c>
      <c r="AE206" s="17">
        <v>4.0774119999999998</v>
      </c>
      <c r="AF206" s="17">
        <v>2.5954269999999999</v>
      </c>
      <c r="AG206" s="17">
        <v>1.0012000000000001</v>
      </c>
      <c r="AH206" s="17">
        <v>20.124101</v>
      </c>
      <c r="AI206" s="17">
        <v>4.0380956091868088</v>
      </c>
      <c r="AJ206" s="17">
        <v>65.94430892133235</v>
      </c>
      <c r="AK206" s="17">
        <v>16.030200000000001</v>
      </c>
      <c r="AL206" s="17">
        <v>97.4739</v>
      </c>
      <c r="AM206" s="17">
        <v>7.5730519999999997</v>
      </c>
      <c r="AN206" s="17">
        <v>-10.088056999999999</v>
      </c>
      <c r="AO206" s="17">
        <v>5</v>
      </c>
      <c r="AP206" s="18"/>
    </row>
    <row r="207" spans="1:42" ht="15.7" customHeight="1" x14ac:dyDescent="0.3">
      <c r="A207" s="15" t="s">
        <v>793</v>
      </c>
      <c r="B207" s="15">
        <v>500087</v>
      </c>
      <c r="C207" s="15" t="s">
        <v>794</v>
      </c>
      <c r="D207" s="15" t="s">
        <v>795</v>
      </c>
      <c r="E207" s="15" t="s">
        <v>76</v>
      </c>
      <c r="F207" s="15" t="s">
        <v>77</v>
      </c>
      <c r="G207" s="16">
        <v>44809</v>
      </c>
      <c r="H207" s="17">
        <v>1025.6500000000001</v>
      </c>
      <c r="I207" s="17">
        <v>0.98956299999999997</v>
      </c>
      <c r="J207" s="17">
        <v>850</v>
      </c>
      <c r="K207" s="17">
        <v>1083.1500000000001</v>
      </c>
      <c r="L207" s="17">
        <v>355.3</v>
      </c>
      <c r="M207" s="17">
        <v>1083.1500000000001</v>
      </c>
      <c r="N207" s="17">
        <v>355.3</v>
      </c>
      <c r="O207" s="17">
        <v>1083.1500000000001</v>
      </c>
      <c r="P207" s="17">
        <v>44.887999999999998</v>
      </c>
      <c r="Q207" s="17">
        <v>1083.1500000000001</v>
      </c>
      <c r="R207" s="17">
        <v>82769.536534800005</v>
      </c>
      <c r="S207" s="17">
        <v>78655.160655600004</v>
      </c>
      <c r="T207" s="17">
        <v>0.47511799999999998</v>
      </c>
      <c r="U207" s="17">
        <v>-1.804691</v>
      </c>
      <c r="V207" s="17">
        <v>6.7329210000000002</v>
      </c>
      <c r="W207" s="17">
        <v>8.9841669999999993</v>
      </c>
      <c r="X207" s="17">
        <v>29.57957</v>
      </c>
      <c r="Y207" s="17">
        <v>12.797364</v>
      </c>
      <c r="Z207" s="17">
        <v>10.446038</v>
      </c>
      <c r="AA207" s="17">
        <v>33.203400000000002</v>
      </c>
      <c r="AB207" s="17">
        <v>31.297599999999999</v>
      </c>
      <c r="AC207" s="17">
        <v>3.8422000000000001</v>
      </c>
      <c r="AD207" s="17">
        <v>3.5657000000000001</v>
      </c>
      <c r="AE207" s="17">
        <v>4.9626260000000002</v>
      </c>
      <c r="AF207" s="17">
        <v>1.8575330000000001</v>
      </c>
      <c r="AG207" s="17">
        <v>0.48749999999999999</v>
      </c>
      <c r="AH207" s="17">
        <v>16.843909</v>
      </c>
      <c r="AI207" s="17">
        <v>3.8550335569485776</v>
      </c>
      <c r="AJ207" s="17">
        <v>24.886357537749184</v>
      </c>
      <c r="AK207" s="17">
        <v>30.835699999999999</v>
      </c>
      <c r="AL207" s="17">
        <v>266.47359999999998</v>
      </c>
      <c r="AM207" s="17">
        <v>41.223351999999998</v>
      </c>
      <c r="AN207" s="17">
        <v>33.872211</v>
      </c>
      <c r="AO207" s="17">
        <v>5</v>
      </c>
      <c r="AP207" s="18"/>
    </row>
    <row r="208" spans="1:42" ht="15.7" customHeight="1" x14ac:dyDescent="0.3">
      <c r="A208" s="15" t="s">
        <v>796</v>
      </c>
      <c r="B208" s="15">
        <v>531344</v>
      </c>
      <c r="C208" s="15" t="s">
        <v>797</v>
      </c>
      <c r="D208" s="15" t="s">
        <v>798</v>
      </c>
      <c r="E208" s="15" t="s">
        <v>158</v>
      </c>
      <c r="F208" s="15" t="s">
        <v>799</v>
      </c>
      <c r="G208" s="16">
        <v>44809</v>
      </c>
      <c r="H208" s="17">
        <v>669.15</v>
      </c>
      <c r="I208" s="17">
        <v>-0.77111300000000005</v>
      </c>
      <c r="J208" s="17">
        <v>554</v>
      </c>
      <c r="K208" s="17">
        <v>754.4</v>
      </c>
      <c r="L208" s="17">
        <v>263.2</v>
      </c>
      <c r="M208" s="17">
        <v>754.4</v>
      </c>
      <c r="N208" s="17">
        <v>263.2</v>
      </c>
      <c r="O208" s="17">
        <v>754.4</v>
      </c>
      <c r="P208" s="17">
        <v>11.306666999999999</v>
      </c>
      <c r="Q208" s="17">
        <v>754.4</v>
      </c>
      <c r="R208" s="17">
        <v>40792.256598599997</v>
      </c>
      <c r="S208" s="17">
        <v>38597.881998680001</v>
      </c>
      <c r="T208" s="17">
        <v>-6.1039779999999997</v>
      </c>
      <c r="U208" s="17">
        <v>-1.5159320000000001</v>
      </c>
      <c r="V208" s="17">
        <v>4.131653</v>
      </c>
      <c r="W208" s="17">
        <v>-7.9889999999999999</v>
      </c>
      <c r="X208" s="17">
        <v>9.9885009999999994</v>
      </c>
      <c r="Y208" s="17">
        <v>4.9071829999999999</v>
      </c>
      <c r="Z208" s="17">
        <v>12.96786</v>
      </c>
      <c r="AA208" s="17">
        <v>37.322400000000002</v>
      </c>
      <c r="AB208" s="17">
        <v>38.7196</v>
      </c>
      <c r="AC208" s="17">
        <v>3.6917</v>
      </c>
      <c r="AD208" s="17">
        <v>3.34145</v>
      </c>
      <c r="AE208" s="17">
        <v>4.5536770000000004</v>
      </c>
      <c r="AF208" s="17">
        <v>-2.9085619999999999</v>
      </c>
      <c r="AG208" s="17">
        <v>1.345</v>
      </c>
      <c r="AH208" s="17">
        <v>18.859791000000001</v>
      </c>
      <c r="AI208" s="17">
        <v>5.2118823575723354</v>
      </c>
      <c r="AJ208" s="17">
        <v>39.640309212873888</v>
      </c>
      <c r="AK208" s="17">
        <v>17.938300000000002</v>
      </c>
      <c r="AL208" s="17">
        <v>181.35040000000001</v>
      </c>
      <c r="AM208" s="17">
        <v>16.889216999999999</v>
      </c>
      <c r="AN208" s="17">
        <v>9.6694569999999995</v>
      </c>
      <c r="AO208" s="17">
        <v>5</v>
      </c>
      <c r="AP208" s="18"/>
    </row>
    <row r="209" spans="1:42" ht="15.7" customHeight="1" x14ac:dyDescent="0.3">
      <c r="A209" s="15" t="s">
        <v>800</v>
      </c>
      <c r="B209" s="15">
        <v>522215</v>
      </c>
      <c r="C209" s="15" t="s">
        <v>801</v>
      </c>
      <c r="D209" s="15" t="s">
        <v>802</v>
      </c>
      <c r="E209" s="15" t="s">
        <v>137</v>
      </c>
      <c r="F209" s="15" t="s">
        <v>739</v>
      </c>
      <c r="G209" s="16">
        <v>44809</v>
      </c>
      <c r="H209" s="17">
        <v>3889.55</v>
      </c>
      <c r="I209" s="17">
        <v>-1.4567840000000001</v>
      </c>
      <c r="J209" s="17">
        <v>3000</v>
      </c>
      <c r="K209" s="17">
        <v>7550</v>
      </c>
      <c r="L209" s="17">
        <v>180</v>
      </c>
      <c r="M209" s="17">
        <v>7549</v>
      </c>
      <c r="N209" s="17">
        <v>145.19999999999999</v>
      </c>
      <c r="O209" s="17">
        <v>7549</v>
      </c>
      <c r="P209" s="17">
        <v>7.87</v>
      </c>
      <c r="Q209" s="17">
        <v>7550</v>
      </c>
      <c r="R209" s="17">
        <v>5310.4399546799996</v>
      </c>
      <c r="S209" s="17">
        <v>5554.8105887199999</v>
      </c>
      <c r="T209" s="17">
        <v>11.749411</v>
      </c>
      <c r="U209" s="17">
        <v>11.287392000000001</v>
      </c>
      <c r="V209" s="17">
        <v>12.432612000000001</v>
      </c>
      <c r="W209" s="17">
        <v>-19.067188000000002</v>
      </c>
      <c r="X209" s="15"/>
      <c r="Y209" s="15"/>
      <c r="Z209" s="15"/>
      <c r="AA209" s="17">
        <v>89.428799999999995</v>
      </c>
      <c r="AB209" s="17">
        <v>47.467799999999997</v>
      </c>
      <c r="AC209" s="17">
        <v>19.850300000000001</v>
      </c>
      <c r="AD209" s="17">
        <v>12.4237</v>
      </c>
      <c r="AE209" s="17">
        <v>2.1905209999999999</v>
      </c>
      <c r="AF209" s="17">
        <v>1.094873</v>
      </c>
      <c r="AG209" s="17">
        <v>0.12839999999999999</v>
      </c>
      <c r="AH209" s="17">
        <v>44.654254000000002</v>
      </c>
      <c r="AI209" s="17">
        <v>7.2506679410218631</v>
      </c>
      <c r="AJ209" s="17">
        <v>515.57669462912622</v>
      </c>
      <c r="AK209" s="17">
        <v>43.535200000000003</v>
      </c>
      <c r="AL209" s="17">
        <v>196.13290000000001</v>
      </c>
      <c r="AM209" s="17">
        <v>7.5440740000000002</v>
      </c>
      <c r="AN209" s="17">
        <v>-52.863379000000002</v>
      </c>
      <c r="AO209" s="17">
        <v>5</v>
      </c>
      <c r="AP209" s="18"/>
    </row>
    <row r="210" spans="1:42" ht="15.7" customHeight="1" x14ac:dyDescent="0.3">
      <c r="A210" s="15" t="s">
        <v>803</v>
      </c>
      <c r="B210" s="15">
        <v>532174</v>
      </c>
      <c r="C210" s="15" t="s">
        <v>804</v>
      </c>
      <c r="D210" s="15" t="s">
        <v>805</v>
      </c>
      <c r="E210" s="15" t="s">
        <v>127</v>
      </c>
      <c r="F210" s="15" t="s">
        <v>395</v>
      </c>
      <c r="G210" s="16">
        <v>44809</v>
      </c>
      <c r="H210" s="17">
        <v>882.45</v>
      </c>
      <c r="I210" s="17">
        <v>1.151994</v>
      </c>
      <c r="J210" s="17">
        <v>643</v>
      </c>
      <c r="K210" s="17">
        <v>890.75</v>
      </c>
      <c r="L210" s="17">
        <v>268.3</v>
      </c>
      <c r="M210" s="17">
        <v>890.75</v>
      </c>
      <c r="N210" s="17">
        <v>255</v>
      </c>
      <c r="O210" s="17">
        <v>890.75</v>
      </c>
      <c r="P210" s="17">
        <v>11.818182</v>
      </c>
      <c r="Q210" s="17">
        <v>890.75</v>
      </c>
      <c r="R210" s="17">
        <v>614335.116059975</v>
      </c>
      <c r="S210" s="17">
        <v>585848.53862897505</v>
      </c>
      <c r="T210" s="17">
        <v>1.3320320000000001</v>
      </c>
      <c r="U210" s="17">
        <v>7.5830539999999997</v>
      </c>
      <c r="V210" s="17">
        <v>18.561063999999998</v>
      </c>
      <c r="W210" s="17">
        <v>21.834875</v>
      </c>
      <c r="X210" s="17">
        <v>30.452075000000001</v>
      </c>
      <c r="Y210" s="17">
        <v>24.324719999999999</v>
      </c>
      <c r="Z210" s="17">
        <v>18.188400000000001</v>
      </c>
      <c r="AA210" s="17">
        <v>22.152699999999999</v>
      </c>
      <c r="AB210" s="17">
        <v>25.3</v>
      </c>
      <c r="AC210" s="17">
        <v>3.3014000000000001</v>
      </c>
      <c r="AD210" s="17">
        <v>2.4708000000000001</v>
      </c>
      <c r="AE210" s="17">
        <v>17.651519</v>
      </c>
      <c r="AF210" s="17">
        <v>1.4064890000000001</v>
      </c>
      <c r="AG210" s="17">
        <v>0.56669999999999998</v>
      </c>
      <c r="AH210" s="17">
        <v>13.039958</v>
      </c>
      <c r="AI210" s="17">
        <v>6.2085213887654822</v>
      </c>
      <c r="AJ210" s="17">
        <v>10.571674367724345</v>
      </c>
      <c r="AK210" s="17">
        <v>39.825899999999997</v>
      </c>
      <c r="AL210" s="17">
        <v>267.23649999999998</v>
      </c>
      <c r="AM210" s="17">
        <v>83.628350999999995</v>
      </c>
      <c r="AN210" s="17">
        <v>61.767412</v>
      </c>
      <c r="AO210" s="17">
        <v>5</v>
      </c>
      <c r="AP210" s="18"/>
    </row>
    <row r="211" spans="1:42" ht="15.7" customHeight="1" x14ac:dyDescent="0.3">
      <c r="A211" s="15" t="s">
        <v>806</v>
      </c>
      <c r="B211" s="15">
        <v>500380</v>
      </c>
      <c r="C211" s="15" t="s">
        <v>807</v>
      </c>
      <c r="D211" s="15" t="s">
        <v>808</v>
      </c>
      <c r="E211" s="15" t="s">
        <v>142</v>
      </c>
      <c r="F211" s="15" t="s">
        <v>143</v>
      </c>
      <c r="G211" s="16">
        <v>44809</v>
      </c>
      <c r="H211" s="17">
        <v>468.05</v>
      </c>
      <c r="I211" s="17">
        <v>-0.57355299999999998</v>
      </c>
      <c r="J211" s="17">
        <v>366.25</v>
      </c>
      <c r="K211" s="17">
        <v>747.6</v>
      </c>
      <c r="L211" s="17">
        <v>179.75</v>
      </c>
      <c r="M211" s="17">
        <v>816</v>
      </c>
      <c r="N211" s="17">
        <v>179.75</v>
      </c>
      <c r="O211" s="17">
        <v>816</v>
      </c>
      <c r="P211" s="17">
        <v>4.3333329999999997</v>
      </c>
      <c r="Q211" s="17">
        <v>816</v>
      </c>
      <c r="R211" s="17">
        <v>5507.5474391300004</v>
      </c>
      <c r="S211" s="17">
        <v>6183.0366052999998</v>
      </c>
      <c r="T211" s="17">
        <v>-2.8135379999999999</v>
      </c>
      <c r="U211" s="17">
        <v>2.0161289999999998</v>
      </c>
      <c r="V211" s="17">
        <v>10.038792000000001</v>
      </c>
      <c r="W211" s="17">
        <v>-33.877234000000001</v>
      </c>
      <c r="X211" s="17">
        <v>13.266246000000001</v>
      </c>
      <c r="Y211" s="17">
        <v>1.71499</v>
      </c>
      <c r="Z211" s="17">
        <v>17.332186</v>
      </c>
      <c r="AA211" s="17">
        <v>12.407400000000001</v>
      </c>
      <c r="AB211" s="17">
        <v>17.088650000000001</v>
      </c>
      <c r="AC211" s="17">
        <v>2.1011000000000002</v>
      </c>
      <c r="AD211" s="17">
        <v>2.4561500000000001</v>
      </c>
      <c r="AE211" s="17">
        <v>13.658136000000001</v>
      </c>
      <c r="AF211" s="17">
        <v>0.30650899999999998</v>
      </c>
      <c r="AG211" s="17">
        <v>1.0684</v>
      </c>
      <c r="AH211" s="17">
        <v>6.135669</v>
      </c>
      <c r="AI211" s="17">
        <v>0.95809260568153154</v>
      </c>
      <c r="AJ211" s="17">
        <v>8.0998109287752218</v>
      </c>
      <c r="AK211" s="17">
        <v>37.679099999999998</v>
      </c>
      <c r="AL211" s="17">
        <v>222.50559999999999</v>
      </c>
      <c r="AM211" s="17">
        <v>57.780420999999997</v>
      </c>
      <c r="AN211" s="17">
        <v>14.590415</v>
      </c>
      <c r="AO211" s="17">
        <v>5</v>
      </c>
      <c r="AP211" s="18"/>
    </row>
    <row r="212" spans="1:42" ht="15.7" customHeight="1" x14ac:dyDescent="0.3">
      <c r="A212" s="15" t="s">
        <v>809</v>
      </c>
      <c r="B212" s="15">
        <v>530019</v>
      </c>
      <c r="C212" s="15" t="s">
        <v>810</v>
      </c>
      <c r="D212" s="15" t="s">
        <v>811</v>
      </c>
      <c r="E212" s="15" t="s">
        <v>76</v>
      </c>
      <c r="F212" s="15" t="s">
        <v>77</v>
      </c>
      <c r="G212" s="16">
        <v>44809</v>
      </c>
      <c r="H212" s="17">
        <v>328.3</v>
      </c>
      <c r="I212" s="17">
        <v>-1.2185950000000001</v>
      </c>
      <c r="J212" s="17">
        <v>281.8</v>
      </c>
      <c r="K212" s="17">
        <v>655.5</v>
      </c>
      <c r="L212" s="17">
        <v>230</v>
      </c>
      <c r="M212" s="17">
        <v>1046.95</v>
      </c>
      <c r="N212" s="17">
        <v>230</v>
      </c>
      <c r="O212" s="17">
        <v>1046.95</v>
      </c>
      <c r="P212" s="17">
        <v>3.4562499999999998</v>
      </c>
      <c r="Q212" s="17">
        <v>1046.95</v>
      </c>
      <c r="R212" s="17">
        <v>5256.2775869999996</v>
      </c>
      <c r="S212" s="17">
        <v>7207.1610603600002</v>
      </c>
      <c r="T212" s="17">
        <v>-2.5960540000000001</v>
      </c>
      <c r="U212" s="17">
        <v>-7.3514889999999999</v>
      </c>
      <c r="V212" s="17">
        <v>-16.388641</v>
      </c>
      <c r="W212" s="17">
        <v>-49.207085999999997</v>
      </c>
      <c r="X212" s="17">
        <v>-9.5700529999999997</v>
      </c>
      <c r="Y212" s="17">
        <v>-13.890484000000001</v>
      </c>
      <c r="Z212" s="17">
        <v>6.2205500000000002</v>
      </c>
      <c r="AA212" s="17">
        <v>17.496400000000001</v>
      </c>
      <c r="AB212" s="17">
        <v>14.2326</v>
      </c>
      <c r="AC212" s="17">
        <v>0.97960000000000003</v>
      </c>
      <c r="AD212" s="17">
        <v>2.0191499999999998</v>
      </c>
      <c r="AE212" s="17">
        <v>8.6858109999999993</v>
      </c>
      <c r="AF212" s="17">
        <v>-1.509539</v>
      </c>
      <c r="AG212" s="17">
        <v>1.5277000000000001</v>
      </c>
      <c r="AH212" s="17">
        <v>7.2638189999999998</v>
      </c>
      <c r="AI212" s="17">
        <v>0.89298469587288209</v>
      </c>
      <c r="AJ212" s="17">
        <v>2.9459063463106658</v>
      </c>
      <c r="AK212" s="17">
        <v>18.861000000000001</v>
      </c>
      <c r="AL212" s="17">
        <v>336.85520000000002</v>
      </c>
      <c r="AM212" s="17">
        <v>112.098071</v>
      </c>
      <c r="AN212" s="17">
        <v>46.281334000000001</v>
      </c>
      <c r="AO212" s="17">
        <v>5</v>
      </c>
      <c r="AP212" s="18"/>
    </row>
    <row r="213" spans="1:42" ht="15.7" customHeight="1" x14ac:dyDescent="0.3">
      <c r="A213" s="15" t="s">
        <v>812</v>
      </c>
      <c r="B213" s="15">
        <v>506590</v>
      </c>
      <c r="C213" s="15" t="s">
        <v>813</v>
      </c>
      <c r="D213" s="15" t="s">
        <v>814</v>
      </c>
      <c r="E213" s="15" t="s">
        <v>106</v>
      </c>
      <c r="F213" s="15" t="s">
        <v>815</v>
      </c>
      <c r="G213" s="16">
        <v>44809</v>
      </c>
      <c r="H213" s="17">
        <v>144.44999999999999</v>
      </c>
      <c r="I213" s="17">
        <v>1.79704</v>
      </c>
      <c r="J213" s="17">
        <v>89</v>
      </c>
      <c r="K213" s="17">
        <v>147</v>
      </c>
      <c r="L213" s="17">
        <v>27.05</v>
      </c>
      <c r="M213" s="17">
        <v>147</v>
      </c>
      <c r="N213" s="17">
        <v>27.05</v>
      </c>
      <c r="O213" s="17">
        <v>159.49</v>
      </c>
      <c r="P213" s="17">
        <v>0</v>
      </c>
      <c r="Q213" s="17">
        <v>159.49</v>
      </c>
      <c r="R213" s="17">
        <v>5452.4473147799999</v>
      </c>
      <c r="S213" s="17">
        <v>5549.2070377399996</v>
      </c>
      <c r="T213" s="17">
        <v>14.642856999999999</v>
      </c>
      <c r="U213" s="17">
        <v>17.918367</v>
      </c>
      <c r="V213" s="17">
        <v>35.443038000000001</v>
      </c>
      <c r="W213" s="17">
        <v>19.035847</v>
      </c>
      <c r="X213" s="17">
        <v>37.928308000000001</v>
      </c>
      <c r="Y213" s="17">
        <v>15.195446</v>
      </c>
      <c r="Z213" s="17">
        <v>32.117279000000003</v>
      </c>
      <c r="AA213" s="17">
        <v>12.158099999999999</v>
      </c>
      <c r="AB213" s="17">
        <v>9.8929500000000008</v>
      </c>
      <c r="AC213" s="17">
        <v>1.9870000000000001</v>
      </c>
      <c r="AD213" s="17">
        <v>1.66255</v>
      </c>
      <c r="AE213" s="17">
        <v>11.132306</v>
      </c>
      <c r="AF213" s="17">
        <v>0.27588000000000001</v>
      </c>
      <c r="AG213" s="17">
        <v>1.7331000000000001</v>
      </c>
      <c r="AH213" s="17">
        <v>7.6929150000000002</v>
      </c>
      <c r="AI213" s="17">
        <v>1.1238359224468426</v>
      </c>
      <c r="AJ213" s="17">
        <v>18.774352023896427</v>
      </c>
      <c r="AK213" s="17">
        <v>11.8645</v>
      </c>
      <c r="AL213" s="17">
        <v>72.597300000000004</v>
      </c>
      <c r="AM213" s="17">
        <v>15.38649</v>
      </c>
      <c r="AN213" s="17">
        <v>-1.238146</v>
      </c>
      <c r="AO213" s="17">
        <v>5</v>
      </c>
      <c r="AP213" s="18"/>
    </row>
    <row r="214" spans="1:42" ht="15.7" customHeight="1" x14ac:dyDescent="0.3">
      <c r="A214" s="15" t="s">
        <v>816</v>
      </c>
      <c r="B214" s="15">
        <v>543228</v>
      </c>
      <c r="C214" s="15" t="s">
        <v>817</v>
      </c>
      <c r="D214" s="15" t="s">
        <v>818</v>
      </c>
      <c r="E214" s="15" t="s">
        <v>101</v>
      </c>
      <c r="F214" s="15" t="s">
        <v>102</v>
      </c>
      <c r="G214" s="16">
        <v>44809</v>
      </c>
      <c r="H214" s="17">
        <v>1444.2</v>
      </c>
      <c r="I214" s="17">
        <v>0.51153599999999999</v>
      </c>
      <c r="J214" s="17">
        <v>1052</v>
      </c>
      <c r="K214" s="17">
        <v>2389</v>
      </c>
      <c r="L214" s="15"/>
      <c r="M214" s="15"/>
      <c r="N214" s="15"/>
      <c r="O214" s="15"/>
      <c r="P214" s="17">
        <v>625</v>
      </c>
      <c r="Q214" s="17">
        <v>2389</v>
      </c>
      <c r="R214" s="17">
        <v>8969.6782619250007</v>
      </c>
      <c r="S214" s="17">
        <v>7898.4607120749997</v>
      </c>
      <c r="T214" s="17">
        <v>-7.7217979999999997</v>
      </c>
      <c r="U214" s="17">
        <v>-0.110665</v>
      </c>
      <c r="V214" s="17">
        <v>2.8522590000000001</v>
      </c>
      <c r="W214" s="17">
        <v>-27.694195000000001</v>
      </c>
      <c r="X214" s="15"/>
      <c r="Y214" s="15"/>
      <c r="Z214" s="15"/>
      <c r="AA214" s="17">
        <v>44.018599999999999</v>
      </c>
      <c r="AB214" s="17">
        <v>63.8566</v>
      </c>
      <c r="AC214" s="17">
        <v>5.2028999999999996</v>
      </c>
      <c r="AD214" s="17">
        <v>6.1321000000000003</v>
      </c>
      <c r="AE214" s="17">
        <v>3.4061870000000001</v>
      </c>
      <c r="AF214" s="17">
        <v>0.89770799999999995</v>
      </c>
      <c r="AG214" s="17">
        <v>0.34610000000000002</v>
      </c>
      <c r="AH214" s="17">
        <v>27.403611000000001</v>
      </c>
      <c r="AI214" s="17">
        <v>3.8111740927423212</v>
      </c>
      <c r="AJ214" s="17">
        <v>66.659321209311827</v>
      </c>
      <c r="AK214" s="17">
        <v>32.816800000000001</v>
      </c>
      <c r="AL214" s="17">
        <v>277.64429999999999</v>
      </c>
      <c r="AM214" s="17">
        <v>21.402895000000001</v>
      </c>
      <c r="AN214" s="17">
        <v>19.963417</v>
      </c>
      <c r="AO214" s="17">
        <v>5</v>
      </c>
      <c r="AP214" s="18"/>
    </row>
    <row r="215" spans="1:42" ht="15.7" customHeight="1" x14ac:dyDescent="0.3">
      <c r="A215" s="15" t="s">
        <v>819</v>
      </c>
      <c r="B215" s="15">
        <v>506655</v>
      </c>
      <c r="C215" s="15" t="s">
        <v>820</v>
      </c>
      <c r="D215" s="15" t="s">
        <v>821</v>
      </c>
      <c r="E215" s="15" t="s">
        <v>106</v>
      </c>
      <c r="F215" s="15" t="s">
        <v>300</v>
      </c>
      <c r="G215" s="16">
        <v>44809</v>
      </c>
      <c r="H215" s="17">
        <v>462.85</v>
      </c>
      <c r="I215" s="17">
        <v>-0.60131000000000001</v>
      </c>
      <c r="J215" s="17">
        <v>402</v>
      </c>
      <c r="K215" s="17">
        <v>714.9</v>
      </c>
      <c r="L215" s="17">
        <v>286.25</v>
      </c>
      <c r="M215" s="17">
        <v>794</v>
      </c>
      <c r="N215" s="17">
        <v>286.25</v>
      </c>
      <c r="O215" s="17">
        <v>794</v>
      </c>
      <c r="P215" s="17">
        <v>0</v>
      </c>
      <c r="Q215" s="17">
        <v>794</v>
      </c>
      <c r="R215" s="17">
        <v>3204.1832662500001</v>
      </c>
      <c r="S215" s="17">
        <v>4005.6283512499999</v>
      </c>
      <c r="T215" s="17">
        <v>2.0392420000000002</v>
      </c>
      <c r="U215" s="17">
        <v>-3.0376029999999998</v>
      </c>
      <c r="V215" s="17">
        <v>0.54306500000000002</v>
      </c>
      <c r="W215" s="17">
        <v>-30.030234</v>
      </c>
      <c r="X215" s="17">
        <v>13.686764</v>
      </c>
      <c r="Y215" s="17">
        <v>4.3467440000000002</v>
      </c>
      <c r="Z215" s="17">
        <v>25.760034000000001</v>
      </c>
      <c r="AA215" s="17">
        <v>28.907399999999999</v>
      </c>
      <c r="AB215" s="17">
        <v>26.69285</v>
      </c>
      <c r="AC215" s="17">
        <v>3.8249</v>
      </c>
      <c r="AD215" s="17">
        <v>4.9345999999999997</v>
      </c>
      <c r="AE215" s="17">
        <v>4.311083</v>
      </c>
      <c r="AF215" s="17">
        <v>5.6696780000000002</v>
      </c>
      <c r="AG215" s="17">
        <v>1.0779000000000001</v>
      </c>
      <c r="AH215" s="17">
        <v>15.443208</v>
      </c>
      <c r="AI215" s="17">
        <v>1.4165704801872736</v>
      </c>
      <c r="AJ215" s="17">
        <v>17.986680660652738</v>
      </c>
      <c r="AK215" s="17">
        <v>16.0167</v>
      </c>
      <c r="AL215" s="17">
        <v>121.0476</v>
      </c>
      <c r="AM215" s="17">
        <v>25.733767</v>
      </c>
      <c r="AN215" s="17">
        <v>-21.849043000000002</v>
      </c>
      <c r="AO215" s="17">
        <v>5</v>
      </c>
      <c r="AP215" s="18"/>
    </row>
    <row r="216" spans="1:42" ht="15.7" customHeight="1" x14ac:dyDescent="0.3">
      <c r="A216" s="15" t="s">
        <v>822</v>
      </c>
      <c r="B216" s="15">
        <v>532733</v>
      </c>
      <c r="C216" s="15" t="s">
        <v>823</v>
      </c>
      <c r="D216" s="15" t="s">
        <v>824</v>
      </c>
      <c r="E216" s="15" t="s">
        <v>158</v>
      </c>
      <c r="F216" s="15" t="s">
        <v>825</v>
      </c>
      <c r="G216" s="16">
        <v>44809</v>
      </c>
      <c r="H216" s="17">
        <v>510.6</v>
      </c>
      <c r="I216" s="17">
        <v>-1.552106</v>
      </c>
      <c r="J216" s="17">
        <v>402.55</v>
      </c>
      <c r="K216" s="17">
        <v>612</v>
      </c>
      <c r="L216" s="17">
        <v>259.55</v>
      </c>
      <c r="M216" s="17">
        <v>612</v>
      </c>
      <c r="N216" s="17">
        <v>259.55</v>
      </c>
      <c r="O216" s="17">
        <v>1097.8</v>
      </c>
      <c r="P216" s="17">
        <v>122.15</v>
      </c>
      <c r="Q216" s="17">
        <v>1849</v>
      </c>
      <c r="R216" s="17">
        <v>20155.457889900001</v>
      </c>
      <c r="S216" s="17">
        <v>16951.8479701</v>
      </c>
      <c r="T216" s="17">
        <v>0.70012799999999997</v>
      </c>
      <c r="U216" s="17">
        <v>8.5805419999999994</v>
      </c>
      <c r="V216" s="17">
        <v>18.372551000000001</v>
      </c>
      <c r="W216" s="17">
        <v>4.0766410000000004</v>
      </c>
      <c r="X216" s="17">
        <v>5.9390479999999997</v>
      </c>
      <c r="Y216" s="17">
        <v>-8.7572399999999995</v>
      </c>
      <c r="Z216" s="17">
        <v>5.6286519999999998</v>
      </c>
      <c r="AA216" s="17">
        <v>11.384</v>
      </c>
      <c r="AB216" s="17">
        <v>14.06705</v>
      </c>
      <c r="AC216" s="17">
        <v>2.3292999999999999</v>
      </c>
      <c r="AD216" s="17">
        <v>3.0540500000000002</v>
      </c>
      <c r="AE216" s="17">
        <v>16.002472999999998</v>
      </c>
      <c r="AF216" s="17">
        <v>0.99553499999999995</v>
      </c>
      <c r="AG216" s="17">
        <v>2.6916000000000002</v>
      </c>
      <c r="AH216" s="17">
        <v>5.8970739999999999</v>
      </c>
      <c r="AI216" s="17">
        <v>5.0577171130137586</v>
      </c>
      <c r="AJ216" s="17">
        <v>13.765320709934299</v>
      </c>
      <c r="AK216" s="17">
        <v>44.926900000000003</v>
      </c>
      <c r="AL216" s="17">
        <v>219.57040000000001</v>
      </c>
      <c r="AM216" s="17">
        <v>37.1554</v>
      </c>
      <c r="AN216" s="17">
        <v>39.601857000000003</v>
      </c>
      <c r="AO216" s="17">
        <v>5</v>
      </c>
      <c r="AP216" s="18"/>
    </row>
    <row r="217" spans="1:42" ht="15.7" customHeight="1" x14ac:dyDescent="0.3">
      <c r="A217" s="15" t="s">
        <v>826</v>
      </c>
      <c r="B217" s="15">
        <v>543064</v>
      </c>
      <c r="C217" s="15" t="s">
        <v>827</v>
      </c>
      <c r="D217" s="15" t="s">
        <v>828</v>
      </c>
      <c r="E217" s="15" t="s">
        <v>76</v>
      </c>
      <c r="F217" s="15" t="s">
        <v>77</v>
      </c>
      <c r="G217" s="16">
        <v>44809</v>
      </c>
      <c r="H217" s="17">
        <v>493.25</v>
      </c>
      <c r="I217" s="17">
        <v>0.40712500000000001</v>
      </c>
      <c r="J217" s="17">
        <v>425.7</v>
      </c>
      <c r="K217" s="17">
        <v>631.75</v>
      </c>
      <c r="L217" s="15"/>
      <c r="M217" s="15"/>
      <c r="N217" s="15"/>
      <c r="O217" s="15"/>
      <c r="P217" s="17">
        <v>87.05</v>
      </c>
      <c r="Q217" s="17">
        <v>631.75</v>
      </c>
      <c r="R217" s="17">
        <v>12600.965322</v>
      </c>
      <c r="S217" s="17">
        <v>12058.547590919999</v>
      </c>
      <c r="T217" s="17">
        <v>10.457955</v>
      </c>
      <c r="U217" s="17">
        <v>5.4403589999999999</v>
      </c>
      <c r="V217" s="17">
        <v>0.34584500000000001</v>
      </c>
      <c r="W217" s="17">
        <v>-5.9042349999999999</v>
      </c>
      <c r="X217" s="15"/>
      <c r="Y217" s="15"/>
      <c r="Z217" s="15"/>
      <c r="AA217" s="17">
        <v>27.617699999999999</v>
      </c>
      <c r="AB217" s="17">
        <v>31.321999999999999</v>
      </c>
      <c r="AC217" s="17">
        <v>7.7083000000000004</v>
      </c>
      <c r="AD217" s="17">
        <v>9.2055000000000007</v>
      </c>
      <c r="AE217" s="17">
        <v>6.3227019999999996</v>
      </c>
      <c r="AF217" s="17">
        <v>0.65628600000000004</v>
      </c>
      <c r="AG217" s="17">
        <v>1.0141</v>
      </c>
      <c r="AH217" s="17">
        <v>16.904679999999999</v>
      </c>
      <c r="AI217" s="17">
        <v>9.031532198171039</v>
      </c>
      <c r="AJ217" s="17">
        <v>38.184720257745298</v>
      </c>
      <c r="AK217" s="17">
        <v>17.923300000000001</v>
      </c>
      <c r="AL217" s="17">
        <v>64.216300000000004</v>
      </c>
      <c r="AM217" s="17">
        <v>12.963298</v>
      </c>
      <c r="AN217" s="17">
        <v>7.1413900000000003</v>
      </c>
      <c r="AO217" s="17">
        <v>5</v>
      </c>
      <c r="AP217" s="18"/>
    </row>
    <row r="218" spans="1:42" ht="15.7" customHeight="1" x14ac:dyDescent="0.3">
      <c r="A218" s="15" t="s">
        <v>829</v>
      </c>
      <c r="B218" s="15">
        <v>532144</v>
      </c>
      <c r="C218" s="15" t="s">
        <v>830</v>
      </c>
      <c r="D218" s="15" t="s">
        <v>831</v>
      </c>
      <c r="E218" s="15" t="s">
        <v>209</v>
      </c>
      <c r="F218" s="15" t="s">
        <v>445</v>
      </c>
      <c r="G218" s="16">
        <v>44809</v>
      </c>
      <c r="H218" s="17">
        <v>254.1</v>
      </c>
      <c r="I218" s="17">
        <v>5.3045999999999998</v>
      </c>
      <c r="J218" s="17">
        <v>116.55</v>
      </c>
      <c r="K218" s="17">
        <v>255.5</v>
      </c>
      <c r="L218" s="17">
        <v>55</v>
      </c>
      <c r="M218" s="17">
        <v>255.5</v>
      </c>
      <c r="N218" s="17">
        <v>55</v>
      </c>
      <c r="O218" s="17">
        <v>255.5</v>
      </c>
      <c r="P218" s="17">
        <v>4.3571429999999998</v>
      </c>
      <c r="Q218" s="17">
        <v>539</v>
      </c>
      <c r="R218" s="17">
        <v>6649.0034928750001</v>
      </c>
      <c r="S218" s="17">
        <v>6144.9587831999997</v>
      </c>
      <c r="T218" s="17">
        <v>11.033428000000001</v>
      </c>
      <c r="U218" s="17">
        <v>15.133666</v>
      </c>
      <c r="V218" s="17">
        <v>13.008672000000001</v>
      </c>
      <c r="W218" s="17">
        <v>116.808874</v>
      </c>
      <c r="X218" s="17">
        <v>27.794422000000001</v>
      </c>
      <c r="Y218" s="17">
        <v>12.806858999999999</v>
      </c>
      <c r="Z218" s="17">
        <v>10.461461999999999</v>
      </c>
      <c r="AA218" s="17">
        <v>17.123799999999999</v>
      </c>
      <c r="AB218" s="17">
        <v>12.4587</v>
      </c>
      <c r="AC218" s="17">
        <v>1.5063</v>
      </c>
      <c r="AD218" s="17">
        <v>1.1463000000000001</v>
      </c>
      <c r="AE218" s="17">
        <v>20.065398999999999</v>
      </c>
      <c r="AF218" s="17">
        <v>0.83701499999999995</v>
      </c>
      <c r="AG218" s="17">
        <v>1.9665999999999999</v>
      </c>
      <c r="AH218" s="17">
        <v>6.4660630000000001</v>
      </c>
      <c r="AI218" s="17">
        <v>1.1501376900173843</v>
      </c>
      <c r="AJ218" s="17">
        <v>30.42813304750246</v>
      </c>
      <c r="AK218" s="17">
        <v>14.8477</v>
      </c>
      <c r="AL218" s="17">
        <v>168.78550000000001</v>
      </c>
      <c r="AM218" s="17">
        <v>8.3738259999999993</v>
      </c>
      <c r="AN218" s="17">
        <v>-15.320482999999999</v>
      </c>
      <c r="AO218" s="17">
        <v>5</v>
      </c>
      <c r="AP218" s="18"/>
    </row>
    <row r="219" spans="1:42" ht="15.7" customHeight="1" x14ac:dyDescent="0.3">
      <c r="A219" s="15" t="s">
        <v>832</v>
      </c>
      <c r="B219" s="15">
        <v>500238</v>
      </c>
      <c r="C219" s="15" t="s">
        <v>833</v>
      </c>
      <c r="D219" s="15" t="s">
        <v>834</v>
      </c>
      <c r="E219" s="15" t="s">
        <v>184</v>
      </c>
      <c r="F219" s="15" t="s">
        <v>541</v>
      </c>
      <c r="G219" s="16">
        <v>44809</v>
      </c>
      <c r="H219" s="17">
        <v>1790.95</v>
      </c>
      <c r="I219" s="17">
        <v>-0.13661200000000001</v>
      </c>
      <c r="J219" s="17">
        <v>1365.1</v>
      </c>
      <c r="K219" s="17">
        <v>2550</v>
      </c>
      <c r="L219" s="17">
        <v>1343</v>
      </c>
      <c r="M219" s="17">
        <v>2787</v>
      </c>
      <c r="N219" s="17">
        <v>1172.6500000000001</v>
      </c>
      <c r="O219" s="17">
        <v>2787</v>
      </c>
      <c r="P219" s="17">
        <v>10.1</v>
      </c>
      <c r="Q219" s="17">
        <v>2787</v>
      </c>
      <c r="R219" s="17">
        <v>22722.110393849998</v>
      </c>
      <c r="S219" s="17">
        <v>21148.76681605</v>
      </c>
      <c r="T219" s="17">
        <v>-1.4065510000000001</v>
      </c>
      <c r="U219" s="17">
        <v>8.1028000000000003E-2</v>
      </c>
      <c r="V219" s="17">
        <v>9.5281780000000005</v>
      </c>
      <c r="W219" s="17">
        <v>-17.993040000000001</v>
      </c>
      <c r="X219" s="17">
        <v>3.2732009999999998</v>
      </c>
      <c r="Y219" s="17">
        <v>8.6741550000000007</v>
      </c>
      <c r="Z219" s="17">
        <v>21.353943000000001</v>
      </c>
      <c r="AA219" s="17">
        <v>36.2746</v>
      </c>
      <c r="AB219" s="17">
        <v>55.493499999999997</v>
      </c>
      <c r="AC219" s="17">
        <v>6.6989000000000001</v>
      </c>
      <c r="AD219" s="17">
        <v>10.04205</v>
      </c>
      <c r="AE219" s="17">
        <v>2.3356330000000001</v>
      </c>
      <c r="AF219" s="17">
        <v>-5.652139</v>
      </c>
      <c r="AG219" s="17">
        <v>0.27929999999999999</v>
      </c>
      <c r="AH219" s="17">
        <v>36.910131</v>
      </c>
      <c r="AI219" s="17">
        <v>3.2755141148067741</v>
      </c>
      <c r="AJ219" s="17">
        <v>232.40370659558147</v>
      </c>
      <c r="AK219" s="17">
        <v>49.23</v>
      </c>
      <c r="AL219" s="17">
        <v>266.58260000000001</v>
      </c>
      <c r="AM219" s="17">
        <v>7.7063139999999999</v>
      </c>
      <c r="AN219" s="17">
        <v>23.671475000000001</v>
      </c>
      <c r="AO219" s="17">
        <v>5</v>
      </c>
      <c r="AP219" s="18"/>
    </row>
    <row r="220" spans="1:42" ht="15.7" customHeight="1" x14ac:dyDescent="0.3">
      <c r="A220" s="15" t="s">
        <v>835</v>
      </c>
      <c r="B220" s="15">
        <v>504067</v>
      </c>
      <c r="C220" s="15" t="s">
        <v>836</v>
      </c>
      <c r="D220" s="15" t="s">
        <v>837</v>
      </c>
      <c r="E220" s="15" t="s">
        <v>101</v>
      </c>
      <c r="F220" s="15" t="s">
        <v>102</v>
      </c>
      <c r="G220" s="16">
        <v>44809</v>
      </c>
      <c r="H220" s="17">
        <v>230.75</v>
      </c>
      <c r="I220" s="17">
        <v>0.19539699999999999</v>
      </c>
      <c r="J220" s="17">
        <v>221.75</v>
      </c>
      <c r="K220" s="17">
        <v>587</v>
      </c>
      <c r="L220" s="17">
        <v>63.7</v>
      </c>
      <c r="M220" s="17">
        <v>587</v>
      </c>
      <c r="N220" s="17">
        <v>63.7</v>
      </c>
      <c r="O220" s="17">
        <v>587</v>
      </c>
      <c r="P220" s="17">
        <v>3.35</v>
      </c>
      <c r="Q220" s="17">
        <v>587</v>
      </c>
      <c r="R220" s="17">
        <v>5223.3392393000004</v>
      </c>
      <c r="S220" s="17">
        <v>4193.6528789200001</v>
      </c>
      <c r="T220" s="17">
        <v>-0.92314300000000005</v>
      </c>
      <c r="U220" s="17">
        <v>-6.4653429999999998</v>
      </c>
      <c r="V220" s="17">
        <v>-25.129785999999999</v>
      </c>
      <c r="W220" s="17">
        <v>-47.953083999999997</v>
      </c>
      <c r="X220" s="17">
        <v>1.5721860000000001</v>
      </c>
      <c r="Y220" s="17">
        <v>8.0143889999999995</v>
      </c>
      <c r="Z220" s="17">
        <v>16.328218</v>
      </c>
      <c r="AA220" s="17">
        <v>13.385300000000001</v>
      </c>
      <c r="AB220" s="17">
        <v>18.55245</v>
      </c>
      <c r="AC220" s="17">
        <v>1.9075</v>
      </c>
      <c r="AD220" s="17">
        <v>2.6229</v>
      </c>
      <c r="AE220" s="17">
        <v>16.889323000000001</v>
      </c>
      <c r="AF220" s="17">
        <v>1.0119180000000001</v>
      </c>
      <c r="AG220" s="17">
        <v>2.1659000000000002</v>
      </c>
      <c r="AH220" s="17">
        <v>5.5128870000000001</v>
      </c>
      <c r="AI220" s="17">
        <v>1.158091310844068</v>
      </c>
      <c r="AJ220" s="17">
        <v>15.606032982671049</v>
      </c>
      <c r="AK220" s="17">
        <v>17.246600000000001</v>
      </c>
      <c r="AL220" s="17">
        <v>121.0209</v>
      </c>
      <c r="AM220" s="17">
        <v>14.809735</v>
      </c>
      <c r="AN220" s="17">
        <v>13.584071</v>
      </c>
      <c r="AO220" s="17">
        <v>5</v>
      </c>
      <c r="AP220" s="18"/>
    </row>
    <row r="221" spans="1:42" ht="15.7" customHeight="1" x14ac:dyDescent="0.3">
      <c r="A221" s="15" t="s">
        <v>838</v>
      </c>
      <c r="B221" s="15">
        <v>531335</v>
      </c>
      <c r="C221" s="15" t="s">
        <v>839</v>
      </c>
      <c r="D221" s="15" t="s">
        <v>840</v>
      </c>
      <c r="E221" s="15" t="s">
        <v>85</v>
      </c>
      <c r="F221" s="15" t="s">
        <v>726</v>
      </c>
      <c r="G221" s="16">
        <v>44809</v>
      </c>
      <c r="H221" s="17">
        <v>1634</v>
      </c>
      <c r="I221" s="17">
        <v>0.64365099999999997</v>
      </c>
      <c r="J221" s="17">
        <v>1430</v>
      </c>
      <c r="K221" s="17">
        <v>2476.85</v>
      </c>
      <c r="L221" s="17">
        <v>1070</v>
      </c>
      <c r="M221" s="17">
        <v>2476.85</v>
      </c>
      <c r="N221" s="17">
        <v>863</v>
      </c>
      <c r="O221" s="17">
        <v>2476.85</v>
      </c>
      <c r="P221" s="17">
        <v>2.92</v>
      </c>
      <c r="Q221" s="17">
        <v>2476.85</v>
      </c>
      <c r="R221" s="17">
        <v>10518.3934032</v>
      </c>
      <c r="S221" s="17">
        <v>10523.94891784</v>
      </c>
      <c r="T221" s="17">
        <v>1.7561340000000001</v>
      </c>
      <c r="U221" s="17">
        <v>1.396215</v>
      </c>
      <c r="V221" s="17">
        <v>4.6195219999999999</v>
      </c>
      <c r="W221" s="17">
        <v>-28.988939999999999</v>
      </c>
      <c r="X221" s="17">
        <v>-0.68710300000000002</v>
      </c>
      <c r="Y221" s="17">
        <v>13.577522</v>
      </c>
      <c r="Z221" s="17">
        <v>15.279887</v>
      </c>
      <c r="AA221" s="17">
        <v>33.383200000000002</v>
      </c>
      <c r="AB221" s="17">
        <v>46.828949999999999</v>
      </c>
      <c r="AC221" s="17">
        <v>2.1116999999999999</v>
      </c>
      <c r="AD221" s="17">
        <v>2.69075</v>
      </c>
      <c r="AE221" s="17">
        <v>3.2542049999999998</v>
      </c>
      <c r="AF221" s="17">
        <v>1.48994</v>
      </c>
      <c r="AG221" s="17">
        <v>0.30559999999999998</v>
      </c>
      <c r="AH221" s="17">
        <v>29.038792999999998</v>
      </c>
      <c r="AI221" s="17">
        <v>5.0249582717618226</v>
      </c>
      <c r="AJ221" s="17">
        <v>44.409514051931602</v>
      </c>
      <c r="AK221" s="17">
        <v>49.515900000000002</v>
      </c>
      <c r="AL221" s="17">
        <v>782.78710000000001</v>
      </c>
      <c r="AM221" s="17">
        <v>37.223008</v>
      </c>
      <c r="AN221" s="17">
        <v>23.688511999999999</v>
      </c>
      <c r="AO221" s="17">
        <v>5</v>
      </c>
      <c r="AP221" s="18"/>
    </row>
    <row r="222" spans="1:42" ht="15.7" customHeight="1" x14ac:dyDescent="0.3">
      <c r="A222" s="15" t="s">
        <v>841</v>
      </c>
      <c r="B222" s="15">
        <v>543299</v>
      </c>
      <c r="C222" s="15" t="s">
        <v>842</v>
      </c>
      <c r="D222" s="15" t="s">
        <v>843</v>
      </c>
      <c r="E222" s="15" t="s">
        <v>209</v>
      </c>
      <c r="F222" s="15" t="s">
        <v>844</v>
      </c>
      <c r="G222" s="16">
        <v>44809</v>
      </c>
      <c r="H222" s="17">
        <v>298.85000000000002</v>
      </c>
      <c r="I222" s="17">
        <v>1.3222579999999999</v>
      </c>
      <c r="J222" s="17">
        <v>273.10000000000002</v>
      </c>
      <c r="K222" s="17">
        <v>417.75</v>
      </c>
      <c r="L222" s="15"/>
      <c r="M222" s="15"/>
      <c r="N222" s="15"/>
      <c r="O222" s="15"/>
      <c r="P222" s="17">
        <v>273</v>
      </c>
      <c r="Q222" s="17">
        <v>461.15</v>
      </c>
      <c r="R222" s="17">
        <v>7601.4045023999997</v>
      </c>
      <c r="S222" s="17">
        <v>7052.0919097599999</v>
      </c>
      <c r="T222" s="17">
        <v>-0.74726000000000004</v>
      </c>
      <c r="U222" s="17">
        <v>-0.68128900000000003</v>
      </c>
      <c r="V222" s="17">
        <v>-2.73393</v>
      </c>
      <c r="W222" s="17">
        <v>-24.360921000000001</v>
      </c>
      <c r="X222" s="15"/>
      <c r="Y222" s="15"/>
      <c r="Z222" s="15"/>
      <c r="AA222" s="17">
        <v>4.5209000000000001</v>
      </c>
      <c r="AB222" s="17">
        <v>5.4622999999999999</v>
      </c>
      <c r="AC222" s="17">
        <v>1.2164999999999999</v>
      </c>
      <c r="AD222" s="17">
        <v>1.5518000000000001</v>
      </c>
      <c r="AE222" s="17">
        <v>33.147120999999999</v>
      </c>
      <c r="AF222" s="17">
        <v>0.120459</v>
      </c>
      <c r="AG222" s="17">
        <v>1.6575</v>
      </c>
      <c r="AH222" s="17">
        <v>2.7198020000000001</v>
      </c>
      <c r="AI222" s="17">
        <v>0.68161010519066756</v>
      </c>
      <c r="AJ222" s="17">
        <v>4.4990704639696961</v>
      </c>
      <c r="AK222" s="17">
        <v>65.915599999999998</v>
      </c>
      <c r="AL222" s="17">
        <v>244.9606</v>
      </c>
      <c r="AM222" s="17">
        <v>66.236082999999994</v>
      </c>
      <c r="AN222" s="17">
        <v>23.547122000000002</v>
      </c>
      <c r="AO222" s="17">
        <v>4.95</v>
      </c>
      <c r="AP222" s="18"/>
    </row>
    <row r="223" spans="1:42" ht="15.7" customHeight="1" x14ac:dyDescent="0.3">
      <c r="A223" s="15" t="s">
        <v>845</v>
      </c>
      <c r="B223" s="15">
        <v>500008</v>
      </c>
      <c r="C223" s="15" t="s">
        <v>846</v>
      </c>
      <c r="D223" s="15" t="s">
        <v>847</v>
      </c>
      <c r="E223" s="15" t="s">
        <v>137</v>
      </c>
      <c r="F223" s="15" t="s">
        <v>848</v>
      </c>
      <c r="G223" s="16">
        <v>44809</v>
      </c>
      <c r="H223" s="17">
        <v>539.5</v>
      </c>
      <c r="I223" s="17">
        <v>5.7739440000000002</v>
      </c>
      <c r="J223" s="17">
        <v>438.05</v>
      </c>
      <c r="K223" s="17">
        <v>781.6</v>
      </c>
      <c r="L223" s="17">
        <v>348.55</v>
      </c>
      <c r="M223" s="17">
        <v>1025.55</v>
      </c>
      <c r="N223" s="17">
        <v>348.55</v>
      </c>
      <c r="O223" s="17">
        <v>1025.55</v>
      </c>
      <c r="P223" s="17">
        <v>3.0666669999999998</v>
      </c>
      <c r="Q223" s="17">
        <v>1132</v>
      </c>
      <c r="R223" s="17">
        <v>9215.3343750000004</v>
      </c>
      <c r="S223" s="17">
        <v>8646.8315624999996</v>
      </c>
      <c r="T223" s="17">
        <v>4.3722190000000003</v>
      </c>
      <c r="U223" s="17">
        <v>6.7576929999999997</v>
      </c>
      <c r="V223" s="17">
        <v>7.7061289999999998</v>
      </c>
      <c r="W223" s="17">
        <v>-25.240767999999999</v>
      </c>
      <c r="X223" s="17">
        <v>-4.6682579999999998</v>
      </c>
      <c r="Y223" s="17">
        <v>-7.2912749999999997</v>
      </c>
      <c r="Z223" s="17">
        <v>11.177009</v>
      </c>
      <c r="AA223" s="17">
        <v>17.707100000000001</v>
      </c>
      <c r="AB223" s="17">
        <v>21.899899999999999</v>
      </c>
      <c r="AC223" s="17">
        <v>1.9674</v>
      </c>
      <c r="AD223" s="17">
        <v>3.3696000000000002</v>
      </c>
      <c r="AE223" s="17">
        <v>8.7030700000000003</v>
      </c>
      <c r="AF223" s="17">
        <v>13.280875999999999</v>
      </c>
      <c r="AG223" s="17">
        <v>0.83399999999999996</v>
      </c>
      <c r="AH223" s="17">
        <v>7.7637790000000004</v>
      </c>
      <c r="AI223" s="17">
        <v>0.97707942577593621</v>
      </c>
      <c r="AJ223" s="17">
        <v>14.552212953605155</v>
      </c>
      <c r="AK223" s="17">
        <v>30.470800000000001</v>
      </c>
      <c r="AL223" s="17">
        <v>274.24759999999998</v>
      </c>
      <c r="AM223" s="17">
        <v>37.076112000000002</v>
      </c>
      <c r="AN223" s="17">
        <v>-5.5175640000000001</v>
      </c>
      <c r="AO223" s="17">
        <v>4.5</v>
      </c>
      <c r="AP223" s="18"/>
    </row>
    <row r="224" spans="1:42" ht="15.7" customHeight="1" x14ac:dyDescent="0.3">
      <c r="A224" s="15" t="s">
        <v>849</v>
      </c>
      <c r="B224" s="15">
        <v>500049</v>
      </c>
      <c r="C224" s="15" t="s">
        <v>850</v>
      </c>
      <c r="D224" s="15" t="s">
        <v>851</v>
      </c>
      <c r="E224" s="15" t="s">
        <v>137</v>
      </c>
      <c r="F224" s="15" t="s">
        <v>852</v>
      </c>
      <c r="G224" s="16">
        <v>44809</v>
      </c>
      <c r="H224" s="17">
        <v>327.9</v>
      </c>
      <c r="I224" s="17">
        <v>1.0321979999999999</v>
      </c>
      <c r="J224" s="17">
        <v>183.45</v>
      </c>
      <c r="K224" s="17">
        <v>329.7</v>
      </c>
      <c r="L224" s="17">
        <v>56</v>
      </c>
      <c r="M224" s="17">
        <v>329.7</v>
      </c>
      <c r="N224" s="17">
        <v>56</v>
      </c>
      <c r="O224" s="17">
        <v>329.7</v>
      </c>
      <c r="P224" s="17">
        <v>1.2727269999999999</v>
      </c>
      <c r="Q224" s="17">
        <v>329.7</v>
      </c>
      <c r="R224" s="17">
        <v>79895.882600969999</v>
      </c>
      <c r="S224" s="17">
        <v>71515.883965065004</v>
      </c>
      <c r="T224" s="17">
        <v>7.3849679999999998</v>
      </c>
      <c r="U224" s="17">
        <v>15.396796999999999</v>
      </c>
      <c r="V224" s="17">
        <v>35.356037000000001</v>
      </c>
      <c r="W224" s="17">
        <v>65.105739999999997</v>
      </c>
      <c r="X224" s="17">
        <v>45.477983000000002</v>
      </c>
      <c r="Y224" s="17">
        <v>13.475576999999999</v>
      </c>
      <c r="Z224" s="17">
        <v>24.179057</v>
      </c>
      <c r="AA224" s="17">
        <v>29.152799999999999</v>
      </c>
      <c r="AB224" s="17">
        <v>17.281549999999999</v>
      </c>
      <c r="AC224" s="17">
        <v>6.3189000000000002</v>
      </c>
      <c r="AD224" s="17">
        <v>3.0503999999999998</v>
      </c>
      <c r="AE224" s="17">
        <v>5.4292600000000002</v>
      </c>
      <c r="AF224" s="17">
        <v>3.0754049999999999</v>
      </c>
      <c r="AG224" s="17">
        <v>1.3726</v>
      </c>
      <c r="AH224" s="17">
        <v>17.607551000000001</v>
      </c>
      <c r="AI224" s="17">
        <v>4.8139097590010893</v>
      </c>
      <c r="AJ224" s="17">
        <v>18.990184159841892</v>
      </c>
      <c r="AK224" s="17">
        <v>11.245900000000001</v>
      </c>
      <c r="AL224" s="17">
        <v>51.8842</v>
      </c>
      <c r="AM224" s="17">
        <v>17.266764999999999</v>
      </c>
      <c r="AN224" s="17">
        <v>15.328367</v>
      </c>
      <c r="AO224" s="17">
        <v>4.5</v>
      </c>
      <c r="AP224" s="18"/>
    </row>
    <row r="225" spans="1:42" ht="15.7" customHeight="1" x14ac:dyDescent="0.3">
      <c r="A225" s="15" t="s">
        <v>853</v>
      </c>
      <c r="B225" s="15">
        <v>532400</v>
      </c>
      <c r="C225" s="15" t="s">
        <v>854</v>
      </c>
      <c r="D225" s="15" t="s">
        <v>855</v>
      </c>
      <c r="E225" s="15" t="s">
        <v>101</v>
      </c>
      <c r="F225" s="15" t="s">
        <v>102</v>
      </c>
      <c r="G225" s="16">
        <v>44809</v>
      </c>
      <c r="H225" s="17">
        <v>322.5</v>
      </c>
      <c r="I225" s="17">
        <v>0.48294100000000001</v>
      </c>
      <c r="J225" s="17">
        <v>306.14999999999998</v>
      </c>
      <c r="K225" s="17">
        <v>585.85</v>
      </c>
      <c r="L225" s="17">
        <v>46.7</v>
      </c>
      <c r="M225" s="17">
        <v>585.85</v>
      </c>
      <c r="N225" s="17">
        <v>46.7</v>
      </c>
      <c r="O225" s="17">
        <v>585.85</v>
      </c>
      <c r="P225" s="17">
        <v>0.65</v>
      </c>
      <c r="Q225" s="17">
        <v>585.85</v>
      </c>
      <c r="R225" s="17">
        <v>9027.3748052800001</v>
      </c>
      <c r="S225" s="17">
        <v>7813.6839377599999</v>
      </c>
      <c r="T225" s="17">
        <v>0.264262</v>
      </c>
      <c r="U225" s="17">
        <v>-7.8966159999999999</v>
      </c>
      <c r="V225" s="17">
        <v>-15.454188</v>
      </c>
      <c r="W225" s="17">
        <v>-22.232938999999998</v>
      </c>
      <c r="X225" s="17">
        <v>71.041803000000002</v>
      </c>
      <c r="Y225" s="17">
        <v>22.428737999999999</v>
      </c>
      <c r="Z225" s="17">
        <v>9.4943910000000002</v>
      </c>
      <c r="AA225" s="17">
        <v>19.177900000000001</v>
      </c>
      <c r="AB225" s="17">
        <v>19.527550000000002</v>
      </c>
      <c r="AC225" s="17">
        <v>3.3386999999999998</v>
      </c>
      <c r="AD225" s="17">
        <v>2.605</v>
      </c>
      <c r="AE225" s="17">
        <v>8.9274970000000007</v>
      </c>
      <c r="AF225" s="17">
        <v>1.321159</v>
      </c>
      <c r="AG225" s="17">
        <v>1.3957999999999999</v>
      </c>
      <c r="AH225" s="17">
        <v>10.866299</v>
      </c>
      <c r="AI225" s="17">
        <v>2.0803053488797074</v>
      </c>
      <c r="AJ225" s="17">
        <v>32.161369501157864</v>
      </c>
      <c r="AK225" s="17">
        <v>16.811</v>
      </c>
      <c r="AL225" s="17">
        <v>96.565100000000001</v>
      </c>
      <c r="AM225" s="17">
        <v>10.042756000000001</v>
      </c>
      <c r="AN225" s="17">
        <v>7.8732709999999999</v>
      </c>
      <c r="AO225" s="17">
        <v>4.5</v>
      </c>
      <c r="AP225" s="18"/>
    </row>
    <row r="226" spans="1:42" ht="15.7" customHeight="1" x14ac:dyDescent="0.3">
      <c r="A226" s="15" t="s">
        <v>856</v>
      </c>
      <c r="B226" s="15">
        <v>500084</v>
      </c>
      <c r="C226" s="15" t="s">
        <v>857</v>
      </c>
      <c r="D226" s="15" t="s">
        <v>858</v>
      </c>
      <c r="E226" s="15" t="s">
        <v>304</v>
      </c>
      <c r="F226" s="15" t="s">
        <v>687</v>
      </c>
      <c r="G226" s="16">
        <v>44809</v>
      </c>
      <c r="H226" s="17">
        <v>81.25</v>
      </c>
      <c r="I226" s="17">
        <v>1.5625</v>
      </c>
      <c r="J226" s="17">
        <v>68</v>
      </c>
      <c r="K226" s="17">
        <v>102.45</v>
      </c>
      <c r="L226" s="17">
        <v>36.524999999999999</v>
      </c>
      <c r="M226" s="17">
        <v>102.45</v>
      </c>
      <c r="N226" s="17">
        <v>36.524999999999999</v>
      </c>
      <c r="O226" s="17">
        <v>119</v>
      </c>
      <c r="P226" s="17">
        <v>0.899733</v>
      </c>
      <c r="Q226" s="17">
        <v>119</v>
      </c>
      <c r="R226" s="17">
        <v>10770.259743750001</v>
      </c>
      <c r="S226" s="17">
        <v>21742.20558785</v>
      </c>
      <c r="T226" s="17">
        <v>1.6260159999999999</v>
      </c>
      <c r="U226" s="17">
        <v>1.6896119999999999</v>
      </c>
      <c r="V226" s="17">
        <v>2.5236589999999999</v>
      </c>
      <c r="W226" s="17">
        <v>-2.0376180000000002</v>
      </c>
      <c r="X226" s="17">
        <v>2.5175320000000001</v>
      </c>
      <c r="Y226" s="17">
        <v>-4.7356389999999999</v>
      </c>
      <c r="Z226" s="17">
        <v>10.379460999999999</v>
      </c>
      <c r="AA226" s="17">
        <v>7.8289999999999997</v>
      </c>
      <c r="AB226" s="17">
        <v>8.4671500000000002</v>
      </c>
      <c r="AC226" s="17">
        <v>1.006</v>
      </c>
      <c r="AD226" s="17">
        <v>0.96050000000000002</v>
      </c>
      <c r="AE226" s="17">
        <v>14.999181</v>
      </c>
      <c r="AF226" s="17">
        <v>0.60184899999999997</v>
      </c>
      <c r="AG226" s="17">
        <v>5.5453000000000001</v>
      </c>
      <c r="AH226" s="17">
        <v>5.6051060000000001</v>
      </c>
      <c r="AI226" s="17">
        <v>0.80177620365889968</v>
      </c>
      <c r="AJ226" s="17">
        <v>4.3097071085443783</v>
      </c>
      <c r="AK226" s="17">
        <v>10.3653</v>
      </c>
      <c r="AL226" s="17">
        <v>80.665400000000005</v>
      </c>
      <c r="AM226" s="17">
        <v>18.852368999999999</v>
      </c>
      <c r="AN226" s="17">
        <v>4.3000150000000001</v>
      </c>
      <c r="AO226" s="17">
        <v>4.5</v>
      </c>
      <c r="AP226" s="18"/>
    </row>
    <row r="227" spans="1:42" ht="15.7" customHeight="1" x14ac:dyDescent="0.3">
      <c r="A227" s="15" t="s">
        <v>859</v>
      </c>
      <c r="B227" s="15">
        <v>500135</v>
      </c>
      <c r="C227" s="15" t="s">
        <v>860</v>
      </c>
      <c r="D227" s="15" t="s">
        <v>861</v>
      </c>
      <c r="E227" s="15" t="s">
        <v>142</v>
      </c>
      <c r="F227" s="15" t="s">
        <v>862</v>
      </c>
      <c r="G227" s="16">
        <v>44809</v>
      </c>
      <c r="H227" s="17">
        <v>171.5</v>
      </c>
      <c r="I227" s="17">
        <v>0.88235300000000005</v>
      </c>
      <c r="J227" s="17">
        <v>147.15</v>
      </c>
      <c r="K227" s="17">
        <v>259.2</v>
      </c>
      <c r="L227" s="17">
        <v>100.95</v>
      </c>
      <c r="M227" s="17">
        <v>318.75</v>
      </c>
      <c r="N227" s="17">
        <v>78.75</v>
      </c>
      <c r="O227" s="17">
        <v>318.75</v>
      </c>
      <c r="P227" s="17">
        <v>4.75</v>
      </c>
      <c r="Q227" s="17">
        <v>318.75</v>
      </c>
      <c r="R227" s="17">
        <v>5417.1821448500004</v>
      </c>
      <c r="S227" s="17">
        <v>5831.1428362099996</v>
      </c>
      <c r="T227" s="17">
        <v>3.313253</v>
      </c>
      <c r="U227" s="17">
        <v>3.4066930000000002</v>
      </c>
      <c r="V227" s="17">
        <v>1.0309280000000001</v>
      </c>
      <c r="W227" s="17">
        <v>-28.452231999999999</v>
      </c>
      <c r="X227" s="17">
        <v>17.786059999999999</v>
      </c>
      <c r="Y227" s="17">
        <v>5.3751090000000001</v>
      </c>
      <c r="Z227" s="17">
        <v>26.989363999999998</v>
      </c>
      <c r="AA227" s="17">
        <v>28.6097</v>
      </c>
      <c r="AB227" s="17">
        <v>25.82</v>
      </c>
      <c r="AC227" s="17">
        <v>2.9544000000000001</v>
      </c>
      <c r="AD227" s="17">
        <v>3.4331999999999998</v>
      </c>
      <c r="AE227" s="17">
        <v>5.5069280000000003</v>
      </c>
      <c r="AF227" s="17">
        <v>19.291461000000002</v>
      </c>
      <c r="AG227" s="17">
        <v>2.5293999999999999</v>
      </c>
      <c r="AH227" s="17">
        <v>10.271521999999999</v>
      </c>
      <c r="AI227" s="17">
        <v>1.5631747640600202</v>
      </c>
      <c r="AJ227" s="17">
        <v>17.3794743177735</v>
      </c>
      <c r="AK227" s="17">
        <v>6.0119999999999996</v>
      </c>
      <c r="AL227" s="17">
        <v>58.219200000000001</v>
      </c>
      <c r="AM227" s="17">
        <v>9.8639240000000008</v>
      </c>
      <c r="AN227" s="17">
        <v>-0.53481000000000001</v>
      </c>
      <c r="AO227" s="17">
        <v>4.3</v>
      </c>
      <c r="AP227" s="18"/>
    </row>
    <row r="228" spans="1:42" ht="15.7" customHeight="1" x14ac:dyDescent="0.3">
      <c r="A228" s="15" t="s">
        <v>863</v>
      </c>
      <c r="B228" s="15">
        <v>522205</v>
      </c>
      <c r="C228" s="15" t="s">
        <v>864</v>
      </c>
      <c r="D228" s="15" t="s">
        <v>865</v>
      </c>
      <c r="E228" s="15" t="s">
        <v>137</v>
      </c>
      <c r="F228" s="15" t="s">
        <v>616</v>
      </c>
      <c r="G228" s="16">
        <v>44809</v>
      </c>
      <c r="H228" s="17">
        <v>414.4</v>
      </c>
      <c r="I228" s="17">
        <v>-1.7660309999999999</v>
      </c>
      <c r="J228" s="17">
        <v>289.05</v>
      </c>
      <c r="K228" s="17">
        <v>448.25</v>
      </c>
      <c r="L228" s="17">
        <v>43</v>
      </c>
      <c r="M228" s="17">
        <v>448.25</v>
      </c>
      <c r="N228" s="17">
        <v>43</v>
      </c>
      <c r="O228" s="17">
        <v>448.25</v>
      </c>
      <c r="P228" s="17">
        <v>0.15</v>
      </c>
      <c r="Q228" s="17">
        <v>448.25</v>
      </c>
      <c r="R228" s="17">
        <v>7611.41276672</v>
      </c>
      <c r="S228" s="17">
        <v>7208.1463334399996</v>
      </c>
      <c r="T228" s="17">
        <v>6.270035</v>
      </c>
      <c r="U228" s="17">
        <v>6.611783</v>
      </c>
      <c r="V228" s="17">
        <v>24.109014999999999</v>
      </c>
      <c r="W228" s="17">
        <v>22.458628999999998</v>
      </c>
      <c r="X228" s="17">
        <v>56.026488000000001</v>
      </c>
      <c r="Y228" s="17">
        <v>43.926062999999999</v>
      </c>
      <c r="Z228" s="17">
        <v>24.817706999999999</v>
      </c>
      <c r="AA228" s="17">
        <v>44.939100000000003</v>
      </c>
      <c r="AB228" s="17">
        <v>42.18365</v>
      </c>
      <c r="AC228" s="17">
        <v>7.9741999999999997</v>
      </c>
      <c r="AD228" s="17">
        <v>2.9393500000000001</v>
      </c>
      <c r="AE228" s="17">
        <v>3.8393679999999999</v>
      </c>
      <c r="AF228" s="17">
        <v>1.367418</v>
      </c>
      <c r="AG228" s="17">
        <v>1.014</v>
      </c>
      <c r="AH228" s="17">
        <v>28.200885</v>
      </c>
      <c r="AI228" s="17">
        <v>2.843336496180326</v>
      </c>
      <c r="AJ228" s="17">
        <v>43.560497028134513</v>
      </c>
      <c r="AK228" s="17">
        <v>9.2169000000000008</v>
      </c>
      <c r="AL228" s="17">
        <v>51.942399999999999</v>
      </c>
      <c r="AM228" s="17">
        <v>9.5131069999999998</v>
      </c>
      <c r="AN228" s="17">
        <v>8.9104120000000009</v>
      </c>
      <c r="AO228" s="17">
        <v>4.2</v>
      </c>
      <c r="AP228" s="18"/>
    </row>
    <row r="229" spans="1:42" ht="15.7" customHeight="1" x14ac:dyDescent="0.3">
      <c r="A229" s="15" t="s">
        <v>866</v>
      </c>
      <c r="B229" s="15">
        <v>532978</v>
      </c>
      <c r="C229" s="15" t="s">
        <v>867</v>
      </c>
      <c r="D229" s="15" t="s">
        <v>868</v>
      </c>
      <c r="E229" s="15" t="s">
        <v>127</v>
      </c>
      <c r="F229" s="15" t="s">
        <v>154</v>
      </c>
      <c r="G229" s="16">
        <v>44809</v>
      </c>
      <c r="H229" s="17">
        <v>17376.099999999999</v>
      </c>
      <c r="I229" s="17">
        <v>0.27035199999999998</v>
      </c>
      <c r="J229" s="17">
        <v>10727.2</v>
      </c>
      <c r="K229" s="17">
        <v>19325</v>
      </c>
      <c r="L229" s="17">
        <v>3985.3</v>
      </c>
      <c r="M229" s="17">
        <v>19325</v>
      </c>
      <c r="N229" s="17">
        <v>3985.3</v>
      </c>
      <c r="O229" s="17">
        <v>19325</v>
      </c>
      <c r="P229" s="17">
        <v>86.604190000000003</v>
      </c>
      <c r="Q229" s="17">
        <v>19325</v>
      </c>
      <c r="R229" s="17">
        <v>276760.96392275504</v>
      </c>
      <c r="S229" s="17">
        <v>424736.21379760501</v>
      </c>
      <c r="T229" s="17">
        <v>6.693479</v>
      </c>
      <c r="U229" s="17">
        <v>14.427110000000001</v>
      </c>
      <c r="V229" s="17">
        <v>36.910240000000002</v>
      </c>
      <c r="W229" s="17">
        <v>3.8349259999999998</v>
      </c>
      <c r="X229" s="17">
        <v>35.251207999999998</v>
      </c>
      <c r="Y229" s="17">
        <v>26.438231999999999</v>
      </c>
      <c r="Z229" s="17">
        <v>36.177647999999998</v>
      </c>
      <c r="AA229" s="17">
        <v>54.985100000000003</v>
      </c>
      <c r="AB229" s="17">
        <v>38.248350000000002</v>
      </c>
      <c r="AC229" s="17">
        <v>6.52</v>
      </c>
      <c r="AD229" s="17">
        <v>4.7247500000000002</v>
      </c>
      <c r="AE229" s="17">
        <v>5.5449020000000004</v>
      </c>
      <c r="AF229" s="17">
        <v>2.517439</v>
      </c>
      <c r="AG229" s="17">
        <v>2.3E-2</v>
      </c>
      <c r="AH229" s="17">
        <v>18.029774</v>
      </c>
      <c r="AI229" s="17">
        <v>7.7474881895097711</v>
      </c>
      <c r="AJ229" s="17">
        <v>-8.2198112896010667</v>
      </c>
      <c r="AK229" s="17">
        <v>316.00639999999999</v>
      </c>
      <c r="AL229" s="17">
        <v>2664.9618999999998</v>
      </c>
      <c r="AM229" s="17">
        <v>-2115.746513</v>
      </c>
      <c r="AN229" s="17">
        <v>-2183.6094010000002</v>
      </c>
      <c r="AO229" s="17">
        <v>4</v>
      </c>
      <c r="AP229" s="18"/>
    </row>
    <row r="230" spans="1:42" ht="15.7" customHeight="1" x14ac:dyDescent="0.3">
      <c r="A230" s="15" t="s">
        <v>869</v>
      </c>
      <c r="B230" s="15">
        <v>500040</v>
      </c>
      <c r="C230" s="15" t="s">
        <v>870</v>
      </c>
      <c r="D230" s="15" t="s">
        <v>871</v>
      </c>
      <c r="E230" s="15" t="s">
        <v>85</v>
      </c>
      <c r="F230" s="15" t="s">
        <v>769</v>
      </c>
      <c r="G230" s="16">
        <v>44809</v>
      </c>
      <c r="H230" s="17">
        <v>884.1</v>
      </c>
      <c r="I230" s="17">
        <v>3.8834379999999999</v>
      </c>
      <c r="J230" s="17">
        <v>685.7</v>
      </c>
      <c r="K230" s="17">
        <v>1025</v>
      </c>
      <c r="L230" s="17">
        <v>218.6</v>
      </c>
      <c r="M230" s="17">
        <v>1025</v>
      </c>
      <c r="N230" s="17">
        <v>218.6</v>
      </c>
      <c r="O230" s="17">
        <v>1471.85</v>
      </c>
      <c r="P230" s="17">
        <v>20.55</v>
      </c>
      <c r="Q230" s="17">
        <v>1471.85</v>
      </c>
      <c r="R230" s="17">
        <v>9875.0150687999994</v>
      </c>
      <c r="S230" s="17">
        <v>10566.626713600001</v>
      </c>
      <c r="T230" s="17">
        <v>3.4156040000000001</v>
      </c>
      <c r="U230" s="17">
        <v>4.31243</v>
      </c>
      <c r="V230" s="17">
        <v>-0.56236600000000003</v>
      </c>
      <c r="W230" s="17">
        <v>4.0913639999999996</v>
      </c>
      <c r="X230" s="17">
        <v>1.6819200000000001</v>
      </c>
      <c r="Y230" s="17">
        <v>-6.5917810000000001</v>
      </c>
      <c r="Z230" s="17">
        <v>10.544047000000001</v>
      </c>
      <c r="AA230" s="17">
        <v>51.715600000000002</v>
      </c>
      <c r="AB230" s="17">
        <v>27.242599999999999</v>
      </c>
      <c r="AC230" s="17">
        <v>2.6274000000000002</v>
      </c>
      <c r="AD230" s="17">
        <v>2.54765</v>
      </c>
      <c r="AE230" s="17">
        <v>2.9341430000000002</v>
      </c>
      <c r="AF230" s="17">
        <v>11.526859</v>
      </c>
      <c r="AG230" s="17">
        <v>0.45169999999999999</v>
      </c>
      <c r="AH230" s="17">
        <v>20.561240000000002</v>
      </c>
      <c r="AI230" s="17">
        <v>2.2402535098310112</v>
      </c>
      <c r="AJ230" s="17">
        <v>-193.13544042245258</v>
      </c>
      <c r="AK230" s="17">
        <v>17.121500000000001</v>
      </c>
      <c r="AL230" s="17">
        <v>337.00819999999999</v>
      </c>
      <c r="AM230" s="17">
        <v>-4.5778489999999996</v>
      </c>
      <c r="AN230" s="17">
        <v>-13.173068000000001</v>
      </c>
      <c r="AO230" s="17">
        <v>4</v>
      </c>
      <c r="AP230" s="18"/>
    </row>
    <row r="231" spans="1:42" ht="15.7" customHeight="1" x14ac:dyDescent="0.3">
      <c r="A231" s="15" t="s">
        <v>872</v>
      </c>
      <c r="B231" s="15">
        <v>500940</v>
      </c>
      <c r="C231" s="15" t="s">
        <v>873</v>
      </c>
      <c r="D231" s="15" t="s">
        <v>874</v>
      </c>
      <c r="E231" s="15" t="s">
        <v>142</v>
      </c>
      <c r="F231" s="15" t="s">
        <v>315</v>
      </c>
      <c r="G231" s="16">
        <v>44809</v>
      </c>
      <c r="H231" s="17">
        <v>151.94999999999999</v>
      </c>
      <c r="I231" s="17">
        <v>3.2269019999999999</v>
      </c>
      <c r="J231" s="17">
        <v>125</v>
      </c>
      <c r="K231" s="17">
        <v>268</v>
      </c>
      <c r="L231" s="17">
        <v>56.6</v>
      </c>
      <c r="M231" s="17">
        <v>268</v>
      </c>
      <c r="N231" s="17">
        <v>56.6</v>
      </c>
      <c r="O231" s="17">
        <v>268</v>
      </c>
      <c r="P231" s="17">
        <v>2.34</v>
      </c>
      <c r="Q231" s="17">
        <v>268</v>
      </c>
      <c r="R231" s="17">
        <v>9428.1465714749993</v>
      </c>
      <c r="S231" s="17">
        <v>7790.2995797000003</v>
      </c>
      <c r="T231" s="17">
        <v>4.5407640000000002</v>
      </c>
      <c r="U231" s="17">
        <v>11.645849</v>
      </c>
      <c r="V231" s="17">
        <v>-5.591799</v>
      </c>
      <c r="W231" s="17">
        <v>-11.21823</v>
      </c>
      <c r="X231" s="17">
        <v>14.846780000000001</v>
      </c>
      <c r="Y231" s="17">
        <v>4.5398870000000002</v>
      </c>
      <c r="Z231" s="17">
        <v>29.415752000000001</v>
      </c>
      <c r="AA231" s="17">
        <v>9.3749000000000002</v>
      </c>
      <c r="AB231" s="17">
        <v>17.785550000000001</v>
      </c>
      <c r="AC231" s="17">
        <v>2.3389000000000002</v>
      </c>
      <c r="AD231" s="17">
        <v>2.9042500000000002</v>
      </c>
      <c r="AE231" s="17">
        <v>12.951439000000001</v>
      </c>
      <c r="AF231" s="17">
        <v>0.375585</v>
      </c>
      <c r="AG231" s="17">
        <v>2.6341999999999999</v>
      </c>
      <c r="AH231" s="17">
        <v>7.5483010000000004</v>
      </c>
      <c r="AI231" s="17">
        <v>1.9349393076101367</v>
      </c>
      <c r="AJ231" s="17">
        <v>15.158035613876429</v>
      </c>
      <c r="AK231" s="17">
        <v>16.197500000000002</v>
      </c>
      <c r="AL231" s="17">
        <v>64.924499999999995</v>
      </c>
      <c r="AM231" s="17">
        <v>10.024013</v>
      </c>
      <c r="AN231" s="17">
        <v>15.732635</v>
      </c>
      <c r="AO231" s="17">
        <v>4</v>
      </c>
      <c r="AP231" s="18"/>
    </row>
    <row r="232" spans="1:42" ht="15.7" customHeight="1" x14ac:dyDescent="0.3">
      <c r="A232" s="15" t="s">
        <v>875</v>
      </c>
      <c r="B232" s="15">
        <v>533248</v>
      </c>
      <c r="C232" s="15" t="s">
        <v>876</v>
      </c>
      <c r="D232" s="15" t="s">
        <v>877</v>
      </c>
      <c r="E232" s="15" t="s">
        <v>158</v>
      </c>
      <c r="F232" s="15" t="s">
        <v>788</v>
      </c>
      <c r="G232" s="16">
        <v>44809</v>
      </c>
      <c r="H232" s="17">
        <v>86.85</v>
      </c>
      <c r="I232" s="17">
        <v>-5.7536999999999998E-2</v>
      </c>
      <c r="J232" s="17">
        <v>70.3</v>
      </c>
      <c r="K232" s="17">
        <v>119</v>
      </c>
      <c r="L232" s="17">
        <v>45.5</v>
      </c>
      <c r="M232" s="17">
        <v>124.3</v>
      </c>
      <c r="N232" s="17">
        <v>45.5</v>
      </c>
      <c r="O232" s="17">
        <v>168.4</v>
      </c>
      <c r="P232" s="17">
        <v>41</v>
      </c>
      <c r="Q232" s="17">
        <v>262</v>
      </c>
      <c r="R232" s="17">
        <v>4201.0928179000002</v>
      </c>
      <c r="S232" s="17">
        <v>3342.8926183499998</v>
      </c>
      <c r="T232" s="17">
        <v>1.1059369999999999</v>
      </c>
      <c r="U232" s="17">
        <v>7.2884500000000001</v>
      </c>
      <c r="V232" s="17">
        <v>9.0395479999999999</v>
      </c>
      <c r="W232" s="17">
        <v>-14.559763999999999</v>
      </c>
      <c r="X232" s="17">
        <v>3.056241</v>
      </c>
      <c r="Y232" s="17">
        <v>-7.6933550000000004</v>
      </c>
      <c r="Z232" s="17">
        <v>5.6031890000000004</v>
      </c>
      <c r="AA232" s="17">
        <v>18.763000000000002</v>
      </c>
      <c r="AB232" s="17">
        <v>21.440850000000001</v>
      </c>
      <c r="AC232" s="17">
        <v>1.8258000000000001</v>
      </c>
      <c r="AD232" s="17">
        <v>2.0638999999999998</v>
      </c>
      <c r="AE232" s="17">
        <v>11.126264000000001</v>
      </c>
      <c r="AF232" s="17">
        <v>-3.973319</v>
      </c>
      <c r="AG232" s="17">
        <v>4.6002999999999998</v>
      </c>
      <c r="AH232" s="17">
        <v>7.1432989999999998</v>
      </c>
      <c r="AI232" s="17">
        <v>5.3041087537955542</v>
      </c>
      <c r="AJ232" s="17">
        <v>11.046350572288761</v>
      </c>
      <c r="AK232" s="17">
        <v>4.6315</v>
      </c>
      <c r="AL232" s="17">
        <v>47.596600000000002</v>
      </c>
      <c r="AM232" s="17">
        <v>7.8668500000000003</v>
      </c>
      <c r="AN232" s="17">
        <v>6.2983200000000004</v>
      </c>
      <c r="AO232" s="17">
        <v>4</v>
      </c>
      <c r="AP232" s="18"/>
    </row>
    <row r="233" spans="1:42" ht="15.7" customHeight="1" x14ac:dyDescent="0.3">
      <c r="A233" s="15" t="s">
        <v>878</v>
      </c>
      <c r="B233" s="15">
        <v>500440</v>
      </c>
      <c r="C233" s="15" t="s">
        <v>879</v>
      </c>
      <c r="D233" s="15" t="s">
        <v>880</v>
      </c>
      <c r="E233" s="15" t="s">
        <v>209</v>
      </c>
      <c r="F233" s="15" t="s">
        <v>705</v>
      </c>
      <c r="G233" s="16">
        <v>44809</v>
      </c>
      <c r="H233" s="17">
        <v>429.3</v>
      </c>
      <c r="I233" s="17">
        <v>3.4707159999999999</v>
      </c>
      <c r="J233" s="17">
        <v>308.95</v>
      </c>
      <c r="K233" s="17">
        <v>636</v>
      </c>
      <c r="L233" s="17">
        <v>84.9</v>
      </c>
      <c r="M233" s="17">
        <v>636</v>
      </c>
      <c r="N233" s="17">
        <v>84.9</v>
      </c>
      <c r="O233" s="17">
        <v>636</v>
      </c>
      <c r="P233" s="17">
        <v>36.75</v>
      </c>
      <c r="Q233" s="17">
        <v>636</v>
      </c>
      <c r="R233" s="17">
        <v>96471.227429370003</v>
      </c>
      <c r="S233" s="17">
        <v>136082.29527241</v>
      </c>
      <c r="T233" s="17">
        <v>-2.442904</v>
      </c>
      <c r="U233" s="17">
        <v>1.8022290000000001</v>
      </c>
      <c r="V233" s="17">
        <v>5.543946</v>
      </c>
      <c r="W233" s="17">
        <v>-6.9369170000000002</v>
      </c>
      <c r="X233" s="17">
        <v>33.201309999999999</v>
      </c>
      <c r="Y233" s="17">
        <v>12.105712</v>
      </c>
      <c r="Z233" s="17">
        <v>15.270759999999999</v>
      </c>
      <c r="AA233" s="17">
        <v>6.4057000000000004</v>
      </c>
      <c r="AB233" s="17">
        <v>24.726900000000001</v>
      </c>
      <c r="AC233" s="17">
        <v>1.1704000000000001</v>
      </c>
      <c r="AD233" s="17">
        <v>1.0264500000000001</v>
      </c>
      <c r="AE233" s="17">
        <v>18.614218999999999</v>
      </c>
      <c r="AF233" s="17">
        <v>0.12968199999999999</v>
      </c>
      <c r="AG233" s="17">
        <v>0.93159999999999998</v>
      </c>
      <c r="AH233" s="17">
        <v>4.2951199999999998</v>
      </c>
      <c r="AI233" s="17">
        <v>0.45565691992390861</v>
      </c>
      <c r="AJ233" s="17">
        <v>5.7293756639369287</v>
      </c>
      <c r="AK233" s="17">
        <v>67.026399999999995</v>
      </c>
      <c r="AL233" s="17">
        <v>366.83280000000002</v>
      </c>
      <c r="AM233" s="17">
        <v>75.846846999999997</v>
      </c>
      <c r="AN233" s="17">
        <v>28.675675999999999</v>
      </c>
      <c r="AO233" s="17">
        <v>4</v>
      </c>
      <c r="AP233" s="18"/>
    </row>
    <row r="234" spans="1:42" ht="15.7" customHeight="1" x14ac:dyDescent="0.3">
      <c r="A234" s="15" t="s">
        <v>881</v>
      </c>
      <c r="B234" s="15">
        <v>524494</v>
      </c>
      <c r="C234" s="15" t="s">
        <v>882</v>
      </c>
      <c r="D234" s="15" t="s">
        <v>883</v>
      </c>
      <c r="E234" s="15" t="s">
        <v>76</v>
      </c>
      <c r="F234" s="15" t="s">
        <v>77</v>
      </c>
      <c r="G234" s="16">
        <v>44809</v>
      </c>
      <c r="H234" s="17">
        <v>886.35</v>
      </c>
      <c r="I234" s="17">
        <v>-0.39332499999999998</v>
      </c>
      <c r="J234" s="17">
        <v>831.05</v>
      </c>
      <c r="K234" s="17">
        <v>1383.55</v>
      </c>
      <c r="L234" s="17">
        <v>422.1</v>
      </c>
      <c r="M234" s="17">
        <v>1383.55</v>
      </c>
      <c r="N234" s="17">
        <v>207.75</v>
      </c>
      <c r="O234" s="17">
        <v>1383.55</v>
      </c>
      <c r="P234" s="17">
        <v>2.75</v>
      </c>
      <c r="Q234" s="17">
        <v>1383.55</v>
      </c>
      <c r="R234" s="17">
        <v>22487.073362430001</v>
      </c>
      <c r="S234" s="17">
        <v>21994.45462783</v>
      </c>
      <c r="T234" s="17">
        <v>-2.5881970000000001</v>
      </c>
      <c r="U234" s="17">
        <v>-13.522610999999999</v>
      </c>
      <c r="V234" s="17">
        <v>2.9263189999999999</v>
      </c>
      <c r="W234" s="17">
        <v>-30.108225999999998</v>
      </c>
      <c r="X234" s="17">
        <v>22.773609</v>
      </c>
      <c r="Y234" s="17">
        <v>33.602466</v>
      </c>
      <c r="Z234" s="17">
        <v>14.927667</v>
      </c>
      <c r="AA234" s="17">
        <v>31.2165</v>
      </c>
      <c r="AB234" s="17">
        <v>27.997250000000001</v>
      </c>
      <c r="AC234" s="17">
        <v>3.9874999999999998</v>
      </c>
      <c r="AD234" s="17">
        <v>4.5016499999999997</v>
      </c>
      <c r="AE234" s="17">
        <v>4.8316150000000002</v>
      </c>
      <c r="AF234" s="17">
        <v>0.89070099999999996</v>
      </c>
      <c r="AG234" s="17">
        <v>0.4511</v>
      </c>
      <c r="AH234" s="17">
        <v>17.887342</v>
      </c>
      <c r="AI234" s="17">
        <v>3.8441150140741298</v>
      </c>
      <c r="AJ234" s="17">
        <v>26.268718006670248</v>
      </c>
      <c r="AK234" s="17">
        <v>28.398399999999999</v>
      </c>
      <c r="AL234" s="17">
        <v>222.3219</v>
      </c>
      <c r="AM234" s="17">
        <v>33.742215000000002</v>
      </c>
      <c r="AN234" s="17">
        <v>15.438313000000001</v>
      </c>
      <c r="AO234" s="17">
        <v>4</v>
      </c>
      <c r="AP234" s="18"/>
    </row>
    <row r="235" spans="1:42" ht="15.7" customHeight="1" x14ac:dyDescent="0.3">
      <c r="A235" s="15" t="s">
        <v>884</v>
      </c>
      <c r="B235" s="15">
        <v>532714</v>
      </c>
      <c r="C235" s="15" t="s">
        <v>885</v>
      </c>
      <c r="D235" s="15" t="s">
        <v>886</v>
      </c>
      <c r="E235" s="15" t="s">
        <v>137</v>
      </c>
      <c r="F235" s="15" t="s">
        <v>701</v>
      </c>
      <c r="G235" s="16">
        <v>44809</v>
      </c>
      <c r="H235" s="17">
        <v>401.8</v>
      </c>
      <c r="I235" s="17">
        <v>-0.235878</v>
      </c>
      <c r="J235" s="17">
        <v>345.5</v>
      </c>
      <c r="K235" s="17">
        <v>550</v>
      </c>
      <c r="L235" s="17">
        <v>154.05000000000001</v>
      </c>
      <c r="M235" s="17">
        <v>550</v>
      </c>
      <c r="N235" s="17">
        <v>154.05000000000001</v>
      </c>
      <c r="O235" s="17">
        <v>550</v>
      </c>
      <c r="P235" s="17">
        <v>21.6</v>
      </c>
      <c r="Q235" s="17">
        <v>550</v>
      </c>
      <c r="R235" s="17">
        <v>10347.806892500001</v>
      </c>
      <c r="S235" s="17">
        <v>12938.5077762</v>
      </c>
      <c r="T235" s="17">
        <v>-2.119367</v>
      </c>
      <c r="U235" s="17">
        <v>-9.504505</v>
      </c>
      <c r="V235" s="17">
        <v>3.4367359999999998</v>
      </c>
      <c r="W235" s="17">
        <v>-5.2581939999999996</v>
      </c>
      <c r="X235" s="17">
        <v>18.128612</v>
      </c>
      <c r="Y235" s="17">
        <v>5.6088440000000004</v>
      </c>
      <c r="Z235" s="17">
        <v>21.957098999999999</v>
      </c>
      <c r="AA235" s="17">
        <v>32.646999999999998</v>
      </c>
      <c r="AB235" s="17">
        <v>17.047899999999998</v>
      </c>
      <c r="AC235" s="17">
        <v>2.8342999999999998</v>
      </c>
      <c r="AD235" s="17">
        <v>3.23325</v>
      </c>
      <c r="AE235" s="17">
        <v>6.1254160000000004</v>
      </c>
      <c r="AF235" s="17">
        <v>-27.947227000000002</v>
      </c>
      <c r="AG235" s="17">
        <v>0.99590000000000001</v>
      </c>
      <c r="AH235" s="17">
        <v>13.886691000000001</v>
      </c>
      <c r="AI235" s="17">
        <v>0.71264218968013149</v>
      </c>
      <c r="AJ235" s="17">
        <v>-36.473183506044904</v>
      </c>
      <c r="AK235" s="17">
        <v>12.328799999999999</v>
      </c>
      <c r="AL235" s="17">
        <v>142.01140000000001</v>
      </c>
      <c r="AM235" s="17">
        <v>-11.035005999999999</v>
      </c>
      <c r="AN235" s="17">
        <v>-22.499417000000001</v>
      </c>
      <c r="AO235" s="17">
        <v>4</v>
      </c>
      <c r="AP235" s="18"/>
    </row>
    <row r="236" spans="1:42" ht="15.7" customHeight="1" x14ac:dyDescent="0.3">
      <c r="A236" s="15" t="s">
        <v>887</v>
      </c>
      <c r="B236" s="15">
        <v>500257</v>
      </c>
      <c r="C236" s="15" t="s">
        <v>888</v>
      </c>
      <c r="D236" s="15" t="s">
        <v>889</v>
      </c>
      <c r="E236" s="15" t="s">
        <v>76</v>
      </c>
      <c r="F236" s="15" t="s">
        <v>77</v>
      </c>
      <c r="G236" s="16">
        <v>44809</v>
      </c>
      <c r="H236" s="17">
        <v>653.15</v>
      </c>
      <c r="I236" s="17">
        <v>-8.4136000000000002E-2</v>
      </c>
      <c r="J236" s="17">
        <v>583</v>
      </c>
      <c r="K236" s="17">
        <v>995</v>
      </c>
      <c r="L236" s="17">
        <v>504.75</v>
      </c>
      <c r="M236" s="17">
        <v>1267.6500000000001</v>
      </c>
      <c r="N236" s="17">
        <v>504.75</v>
      </c>
      <c r="O236" s="17">
        <v>1267.6500000000001</v>
      </c>
      <c r="P236" s="17">
        <v>0.8</v>
      </c>
      <c r="Q236" s="17">
        <v>2129</v>
      </c>
      <c r="R236" s="17">
        <v>29696.790383240001</v>
      </c>
      <c r="S236" s="17">
        <v>31624.967086199998</v>
      </c>
      <c r="T236" s="17">
        <v>6.8944000000000005E-2</v>
      </c>
      <c r="U236" s="17">
        <v>-1.030381</v>
      </c>
      <c r="V236" s="17">
        <v>6.8722899999999996</v>
      </c>
      <c r="W236" s="17">
        <v>-32.626747000000002</v>
      </c>
      <c r="X236" s="17">
        <v>-4.1601559999999997</v>
      </c>
      <c r="Y236" s="17">
        <v>-8.1211289999999998</v>
      </c>
      <c r="Z236" s="17">
        <v>0.93935999999999997</v>
      </c>
      <c r="AA236" s="15"/>
      <c r="AB236" s="17">
        <v>46.187100000000001</v>
      </c>
      <c r="AC236" s="17">
        <v>2.4965999999999999</v>
      </c>
      <c r="AD236" s="17">
        <v>2.85365</v>
      </c>
      <c r="AE236" s="17">
        <v>-5.4733299999999998</v>
      </c>
      <c r="AF236" s="15"/>
      <c r="AG236" s="17">
        <v>0.61270000000000002</v>
      </c>
      <c r="AH236" s="17">
        <v>-97.077591999999996</v>
      </c>
      <c r="AI236" s="17">
        <v>1.9086125896720687</v>
      </c>
      <c r="AJ236" s="17">
        <v>80.849392565516865</v>
      </c>
      <c r="AK236" s="17">
        <v>-47.497700000000002</v>
      </c>
      <c r="AL236" s="17">
        <v>261.83269999999999</v>
      </c>
      <c r="AM236" s="17">
        <v>8.0816280000000003</v>
      </c>
      <c r="AN236" s="17">
        <v>-16.966557000000002</v>
      </c>
      <c r="AO236" s="17">
        <v>4</v>
      </c>
      <c r="AP236" s="18"/>
    </row>
    <row r="237" spans="1:42" ht="15.7" customHeight="1" x14ac:dyDescent="0.3">
      <c r="A237" s="15" t="s">
        <v>890</v>
      </c>
      <c r="B237" s="15">
        <v>539978</v>
      </c>
      <c r="C237" s="15" t="s">
        <v>891</v>
      </c>
      <c r="D237" s="15" t="s">
        <v>892</v>
      </c>
      <c r="E237" s="15" t="s">
        <v>127</v>
      </c>
      <c r="F237" s="15" t="s">
        <v>893</v>
      </c>
      <c r="G237" s="16">
        <v>44809</v>
      </c>
      <c r="H237" s="17">
        <v>565.4</v>
      </c>
      <c r="I237" s="17">
        <v>-0.65014899999999998</v>
      </c>
      <c r="J237" s="17">
        <v>527.4</v>
      </c>
      <c r="K237" s="17">
        <v>990</v>
      </c>
      <c r="L237" s="17">
        <v>165</v>
      </c>
      <c r="M237" s="17">
        <v>990</v>
      </c>
      <c r="N237" s="17">
        <v>165</v>
      </c>
      <c r="O237" s="17">
        <v>1303.1500000000001</v>
      </c>
      <c r="P237" s="17">
        <v>165</v>
      </c>
      <c r="Q237" s="17">
        <v>1303.1500000000001</v>
      </c>
      <c r="R237" s="17">
        <v>8356.1393896200007</v>
      </c>
      <c r="S237" s="17">
        <v>8409.8178645999997</v>
      </c>
      <c r="T237" s="17">
        <v>-1.506837</v>
      </c>
      <c r="U237" s="17">
        <v>-2.4499650000000002</v>
      </c>
      <c r="V237" s="17">
        <v>-17.664190999999999</v>
      </c>
      <c r="W237" s="17">
        <v>-32.886225000000003</v>
      </c>
      <c r="X237" s="17">
        <v>6.3876749999999998</v>
      </c>
      <c r="Y237" s="17">
        <v>-7.7325670000000004</v>
      </c>
      <c r="Z237" s="15"/>
      <c r="AA237" s="17">
        <v>31.9039</v>
      </c>
      <c r="AB237" s="17">
        <v>41.835149999999999</v>
      </c>
      <c r="AC237" s="17">
        <v>3.3883000000000001</v>
      </c>
      <c r="AD237" s="17">
        <v>3.8323499999999999</v>
      </c>
      <c r="AE237" s="17">
        <v>5.4083459999999999</v>
      </c>
      <c r="AF237" s="17">
        <v>2.2521620000000002</v>
      </c>
      <c r="AG237" s="17">
        <v>0.70699999999999996</v>
      </c>
      <c r="AH237" s="17">
        <v>12.895547000000001</v>
      </c>
      <c r="AI237" s="17">
        <v>0.56905719294544288</v>
      </c>
      <c r="AJ237" s="17">
        <v>15.086660894532351</v>
      </c>
      <c r="AK237" s="17">
        <v>17.6875</v>
      </c>
      <c r="AL237" s="17">
        <v>166.5419</v>
      </c>
      <c r="AM237" s="17">
        <v>37.42633</v>
      </c>
      <c r="AN237" s="17">
        <v>23.574135999999999</v>
      </c>
      <c r="AO237" s="17">
        <v>4</v>
      </c>
      <c r="AP237" s="18"/>
    </row>
    <row r="238" spans="1:42" ht="15.7" customHeight="1" x14ac:dyDescent="0.3">
      <c r="A238" s="15" t="s">
        <v>894</v>
      </c>
      <c r="B238" s="15">
        <v>543227</v>
      </c>
      <c r="C238" s="15" t="s">
        <v>895</v>
      </c>
      <c r="D238" s="15" t="s">
        <v>896</v>
      </c>
      <c r="E238" s="15" t="s">
        <v>101</v>
      </c>
      <c r="F238" s="15" t="s">
        <v>102</v>
      </c>
      <c r="G238" s="16">
        <v>44809</v>
      </c>
      <c r="H238" s="17">
        <v>1015.05</v>
      </c>
      <c r="I238" s="17">
        <v>-0.55841300000000005</v>
      </c>
      <c r="J238" s="17">
        <v>785.6</v>
      </c>
      <c r="K238" s="17">
        <v>1568</v>
      </c>
      <c r="L238" s="15"/>
      <c r="M238" s="15"/>
      <c r="N238" s="15"/>
      <c r="O238" s="15"/>
      <c r="P238" s="17">
        <v>285.55</v>
      </c>
      <c r="Q238" s="17">
        <v>1580.8</v>
      </c>
      <c r="R238" s="17">
        <v>14905.182298440001</v>
      </c>
      <c r="S238" s="17">
        <v>14589.687012099999</v>
      </c>
      <c r="T238" s="17">
        <v>-2.041112</v>
      </c>
      <c r="U238" s="17">
        <v>4.7793549999999998</v>
      </c>
      <c r="V238" s="17">
        <v>7.1010289999999996</v>
      </c>
      <c r="W238" s="17">
        <v>-32.467315999999997</v>
      </c>
      <c r="X238" s="15"/>
      <c r="Y238" s="15"/>
      <c r="Z238" s="15"/>
      <c r="AA238" s="17">
        <v>73.857500000000002</v>
      </c>
      <c r="AB238" s="17">
        <v>97.287999999999997</v>
      </c>
      <c r="AC238" s="17">
        <v>20.726900000000001</v>
      </c>
      <c r="AD238" s="17">
        <v>24.487400000000001</v>
      </c>
      <c r="AE238" s="17">
        <v>2.1574059999999999</v>
      </c>
      <c r="AF238" s="17">
        <v>2.0319050000000001</v>
      </c>
      <c r="AG238" s="17">
        <v>0.3695</v>
      </c>
      <c r="AH238" s="17">
        <v>46.204988</v>
      </c>
      <c r="AI238" s="17">
        <v>12.653385767292608</v>
      </c>
      <c r="AJ238" s="17">
        <v>88.657996064953608</v>
      </c>
      <c r="AK238" s="17">
        <v>13.741300000000001</v>
      </c>
      <c r="AL238" s="17">
        <v>48.965400000000002</v>
      </c>
      <c r="AM238" s="17">
        <v>11.781359</v>
      </c>
      <c r="AN238" s="17">
        <v>10.860547</v>
      </c>
      <c r="AO238" s="17">
        <v>3.75</v>
      </c>
      <c r="AP238" s="18"/>
    </row>
    <row r="239" spans="1:42" ht="15.7" customHeight="1" x14ac:dyDescent="0.3">
      <c r="A239" s="15" t="s">
        <v>897</v>
      </c>
      <c r="B239" s="15">
        <v>532343</v>
      </c>
      <c r="C239" s="15" t="s">
        <v>898</v>
      </c>
      <c r="D239" s="15" t="s">
        <v>899</v>
      </c>
      <c r="E239" s="15" t="s">
        <v>92</v>
      </c>
      <c r="F239" s="15" t="s">
        <v>114</v>
      </c>
      <c r="G239" s="16">
        <v>44809</v>
      </c>
      <c r="H239" s="17">
        <v>1038.05</v>
      </c>
      <c r="I239" s="17">
        <v>1.1892579999999999</v>
      </c>
      <c r="J239" s="17">
        <v>519.45000000000005</v>
      </c>
      <c r="K239" s="17">
        <v>1043</v>
      </c>
      <c r="L239" s="17">
        <v>240.1</v>
      </c>
      <c r="M239" s="17">
        <v>1043</v>
      </c>
      <c r="N239" s="17">
        <v>240.1</v>
      </c>
      <c r="O239" s="17">
        <v>1043</v>
      </c>
      <c r="P239" s="17">
        <v>3.0550000000000002</v>
      </c>
      <c r="Q239" s="17">
        <v>1043</v>
      </c>
      <c r="R239" s="17">
        <v>49347.29853118</v>
      </c>
      <c r="S239" s="17">
        <v>62373.002460830001</v>
      </c>
      <c r="T239" s="17">
        <v>8.7589710000000007</v>
      </c>
      <c r="U239" s="17">
        <v>11.128359</v>
      </c>
      <c r="V239" s="17">
        <v>42.140216000000002</v>
      </c>
      <c r="W239" s="17">
        <v>92.089192999999995</v>
      </c>
      <c r="X239" s="17">
        <v>41.531489999999998</v>
      </c>
      <c r="Y239" s="17">
        <v>11.058911999999999</v>
      </c>
      <c r="Z239" s="17">
        <v>39.330221999999999</v>
      </c>
      <c r="AA239" s="17">
        <v>46.001199999999997</v>
      </c>
      <c r="AB239" s="17">
        <v>38.754950000000001</v>
      </c>
      <c r="AC239" s="17">
        <v>10.486599999999999</v>
      </c>
      <c r="AD239" s="17">
        <v>7.2310999999999996</v>
      </c>
      <c r="AE239" s="17">
        <v>4.11496</v>
      </c>
      <c r="AF239" s="17">
        <v>6.1936900000000001</v>
      </c>
      <c r="AG239" s="17">
        <v>0.36099999999999999</v>
      </c>
      <c r="AH239" s="17">
        <v>18.860216999999999</v>
      </c>
      <c r="AI239" s="17">
        <v>1.8289193564067754</v>
      </c>
      <c r="AJ239" s="17">
        <v>-31.629639608232488</v>
      </c>
      <c r="AK239" s="17">
        <v>22.579899999999999</v>
      </c>
      <c r="AL239" s="17">
        <v>99.050399999999996</v>
      </c>
      <c r="AM239" s="17">
        <v>-32.838560000000001</v>
      </c>
      <c r="AN239" s="17">
        <v>-55.286465999999997</v>
      </c>
      <c r="AO239" s="17">
        <v>3.75</v>
      </c>
      <c r="AP239" s="18"/>
    </row>
    <row r="240" spans="1:42" ht="15.7" customHeight="1" x14ac:dyDescent="0.3">
      <c r="A240" s="15" t="s">
        <v>900</v>
      </c>
      <c r="B240" s="15">
        <v>532514</v>
      </c>
      <c r="C240" s="15" t="s">
        <v>901</v>
      </c>
      <c r="D240" s="15" t="s">
        <v>902</v>
      </c>
      <c r="E240" s="15" t="s">
        <v>304</v>
      </c>
      <c r="F240" s="15" t="s">
        <v>305</v>
      </c>
      <c r="G240" s="16">
        <v>44809</v>
      </c>
      <c r="H240" s="17">
        <v>415.3</v>
      </c>
      <c r="I240" s="17">
        <v>-0.70531999999999995</v>
      </c>
      <c r="J240" s="17">
        <v>327.2</v>
      </c>
      <c r="K240" s="17">
        <v>604</v>
      </c>
      <c r="L240" s="17">
        <v>284.05</v>
      </c>
      <c r="M240" s="17">
        <v>604</v>
      </c>
      <c r="N240" s="17">
        <v>215.2</v>
      </c>
      <c r="O240" s="17">
        <v>604</v>
      </c>
      <c r="P240" s="17">
        <v>11.13</v>
      </c>
      <c r="Q240" s="17">
        <v>604</v>
      </c>
      <c r="R240" s="17">
        <v>29106.033264000002</v>
      </c>
      <c r="S240" s="17">
        <v>26567.043448</v>
      </c>
      <c r="T240" s="17">
        <v>-0.76463599999999998</v>
      </c>
      <c r="U240" s="17">
        <v>18.133977999999999</v>
      </c>
      <c r="V240" s="17">
        <v>16.510028999999999</v>
      </c>
      <c r="W240" s="17">
        <v>-25.593478000000001</v>
      </c>
      <c r="X240" s="17">
        <v>8.2885629999999999</v>
      </c>
      <c r="Y240" s="17">
        <v>10.469958999999999</v>
      </c>
      <c r="Z240" s="17">
        <v>23.997952000000002</v>
      </c>
      <c r="AA240" s="17">
        <v>17.0654</v>
      </c>
      <c r="AB240" s="17">
        <v>27.745750000000001</v>
      </c>
      <c r="AC240" s="17">
        <v>3.6351</v>
      </c>
      <c r="AD240" s="17">
        <v>5.6811499999999997</v>
      </c>
      <c r="AE240" s="17">
        <v>8.1342739999999996</v>
      </c>
      <c r="AF240" s="17">
        <v>0.81274599999999997</v>
      </c>
      <c r="AG240" s="17">
        <v>1.3243</v>
      </c>
      <c r="AH240" s="17">
        <v>11.574490000000001</v>
      </c>
      <c r="AI240" s="17">
        <v>2.7369236268851238</v>
      </c>
      <c r="AJ240" s="17">
        <v>18.827036271078999</v>
      </c>
      <c r="AK240" s="17">
        <v>24.365100000000002</v>
      </c>
      <c r="AL240" s="17">
        <v>114.38420000000001</v>
      </c>
      <c r="AM240" s="17">
        <v>22.085286</v>
      </c>
      <c r="AN240" s="17">
        <v>11.449714</v>
      </c>
      <c r="AO240" s="17">
        <v>3.6</v>
      </c>
      <c r="AP240" s="18"/>
    </row>
    <row r="241" spans="1:42" ht="15.7" customHeight="1" x14ac:dyDescent="0.3">
      <c r="A241" s="15" t="s">
        <v>903</v>
      </c>
      <c r="B241" s="15">
        <v>532720</v>
      </c>
      <c r="C241" s="15" t="s">
        <v>904</v>
      </c>
      <c r="D241" s="15" t="s">
        <v>905</v>
      </c>
      <c r="E241" s="15" t="s">
        <v>127</v>
      </c>
      <c r="F241" s="15" t="s">
        <v>154</v>
      </c>
      <c r="G241" s="16">
        <v>44809</v>
      </c>
      <c r="H241" s="17">
        <v>214.9</v>
      </c>
      <c r="I241" s="17">
        <v>2.7737919999999998</v>
      </c>
      <c r="J241" s="17">
        <v>128.1</v>
      </c>
      <c r="K241" s="17">
        <v>217</v>
      </c>
      <c r="L241" s="17">
        <v>76.456033000000005</v>
      </c>
      <c r="M241" s="17">
        <v>245.890895</v>
      </c>
      <c r="N241" s="17">
        <v>76.456033000000005</v>
      </c>
      <c r="O241" s="17">
        <v>327.76405399999999</v>
      </c>
      <c r="P241" s="17">
        <v>16.723994999999999</v>
      </c>
      <c r="Q241" s="17">
        <v>327.76405399999999</v>
      </c>
      <c r="R241" s="17">
        <v>26563.89328</v>
      </c>
      <c r="S241" s="17">
        <v>83082.1400288</v>
      </c>
      <c r="T241" s="17">
        <v>4.0930010000000001</v>
      </c>
      <c r="U241" s="17">
        <v>10.289967000000001</v>
      </c>
      <c r="V241" s="17">
        <v>15.258782999999999</v>
      </c>
      <c r="W241" s="17">
        <v>30.124130000000001</v>
      </c>
      <c r="X241" s="17">
        <v>2.3027839999999999</v>
      </c>
      <c r="Y241" s="17">
        <v>-3.7050070000000002</v>
      </c>
      <c r="Z241" s="17">
        <v>9.0247130000000002</v>
      </c>
      <c r="AA241" s="17">
        <v>9.0052000000000003</v>
      </c>
      <c r="AB241" s="17">
        <v>18.453700000000001</v>
      </c>
      <c r="AC241" s="17">
        <v>1.5550999999999999</v>
      </c>
      <c r="AD241" s="17">
        <v>1.62565</v>
      </c>
      <c r="AE241" s="17">
        <v>10.196597000000001</v>
      </c>
      <c r="AF241" s="17">
        <v>0.20696800000000001</v>
      </c>
      <c r="AG241" s="17">
        <v>1.6752</v>
      </c>
      <c r="AH241" s="17">
        <v>9.8557430000000004</v>
      </c>
      <c r="AI241" s="17">
        <v>2.3442976680480934</v>
      </c>
      <c r="AJ241" s="17">
        <v>1470.8689523809524</v>
      </c>
      <c r="AK241" s="17">
        <v>23.8752</v>
      </c>
      <c r="AL241" s="17">
        <v>138.2559</v>
      </c>
      <c r="AM241" s="17">
        <v>0.14647199999999999</v>
      </c>
      <c r="AN241" s="17">
        <v>-27.945661000000001</v>
      </c>
      <c r="AO241" s="17">
        <v>3.6</v>
      </c>
      <c r="AP241" s="18"/>
    </row>
    <row r="242" spans="1:42" ht="15.7" customHeight="1" x14ac:dyDescent="0.3">
      <c r="A242" s="15" t="s">
        <v>906</v>
      </c>
      <c r="B242" s="15">
        <v>533758</v>
      </c>
      <c r="C242" s="15" t="s">
        <v>907</v>
      </c>
      <c r="D242" s="15" t="s">
        <v>908</v>
      </c>
      <c r="E242" s="15" t="s">
        <v>209</v>
      </c>
      <c r="F242" s="15" t="s">
        <v>445</v>
      </c>
      <c r="G242" s="16">
        <v>44809</v>
      </c>
      <c r="H242" s="17">
        <v>1057.45</v>
      </c>
      <c r="I242" s="17">
        <v>2.1197490000000001</v>
      </c>
      <c r="J242" s="17">
        <v>750.1</v>
      </c>
      <c r="K242" s="17">
        <v>1146.95</v>
      </c>
      <c r="L242" s="17">
        <v>102.5</v>
      </c>
      <c r="M242" s="17">
        <v>1146.95</v>
      </c>
      <c r="N242" s="17">
        <v>100.33</v>
      </c>
      <c r="O242" s="17">
        <v>1146.95</v>
      </c>
      <c r="P242" s="17">
        <v>2.25</v>
      </c>
      <c r="Q242" s="17">
        <v>1146.95</v>
      </c>
      <c r="R242" s="17">
        <v>26464.660070000002</v>
      </c>
      <c r="S242" s="17">
        <v>26098.17614</v>
      </c>
      <c r="T242" s="17">
        <v>8.3286379999999998</v>
      </c>
      <c r="U242" s="17">
        <v>0.44167899999999999</v>
      </c>
      <c r="V242" s="17">
        <v>6.0897920000000001</v>
      </c>
      <c r="W242" s="17">
        <v>24.464454</v>
      </c>
      <c r="X242" s="17">
        <v>101.53183</v>
      </c>
      <c r="Y242" s="17">
        <v>46.153931</v>
      </c>
      <c r="Z242" s="17">
        <v>53.039093000000001</v>
      </c>
      <c r="AA242" s="17">
        <v>51.183900000000001</v>
      </c>
      <c r="AB242" s="17">
        <v>30.185700000000001</v>
      </c>
      <c r="AC242" s="17">
        <v>11.1053</v>
      </c>
      <c r="AD242" s="17">
        <v>5.1223999999999998</v>
      </c>
      <c r="AE242" s="17">
        <v>3.1874660000000001</v>
      </c>
      <c r="AF242" s="17">
        <v>1.642852</v>
      </c>
      <c r="AG242" s="17">
        <v>0.33100000000000002</v>
      </c>
      <c r="AH242" s="17">
        <v>28.271705000000001</v>
      </c>
      <c r="AI242" s="17">
        <v>1.9577450149542126</v>
      </c>
      <c r="AJ242" s="17">
        <v>40.608031286922099</v>
      </c>
      <c r="AK242" s="17">
        <v>20.658799999999999</v>
      </c>
      <c r="AL242" s="17">
        <v>95.215800000000002</v>
      </c>
      <c r="AM242" s="17">
        <v>26.037154999999998</v>
      </c>
      <c r="AN242" s="17">
        <v>0.636436</v>
      </c>
      <c r="AO242" s="17">
        <v>3.5</v>
      </c>
      <c r="AP242" s="18"/>
    </row>
    <row r="243" spans="1:42" ht="15.7" customHeight="1" x14ac:dyDescent="0.3">
      <c r="A243" s="15" t="s">
        <v>909</v>
      </c>
      <c r="B243" s="15">
        <v>513375</v>
      </c>
      <c r="C243" s="15" t="s">
        <v>910</v>
      </c>
      <c r="D243" s="15" t="s">
        <v>911</v>
      </c>
      <c r="E243" s="15" t="s">
        <v>209</v>
      </c>
      <c r="F243" s="15" t="s">
        <v>474</v>
      </c>
      <c r="G243" s="16">
        <v>44809</v>
      </c>
      <c r="H243" s="17">
        <v>854</v>
      </c>
      <c r="I243" s="17">
        <v>-0.876328</v>
      </c>
      <c r="J243" s="17">
        <v>652</v>
      </c>
      <c r="K243" s="17">
        <v>1035</v>
      </c>
      <c r="L243" s="17">
        <v>175</v>
      </c>
      <c r="M243" s="17">
        <v>1035</v>
      </c>
      <c r="N243" s="17">
        <v>175</v>
      </c>
      <c r="O243" s="17">
        <v>1035</v>
      </c>
      <c r="P243" s="17">
        <v>6.45</v>
      </c>
      <c r="Q243" s="17">
        <v>1035</v>
      </c>
      <c r="R243" s="17">
        <v>16215.9101608</v>
      </c>
      <c r="S243" s="17">
        <v>16216.105322019999</v>
      </c>
      <c r="T243" s="17">
        <v>5.1529889999999998</v>
      </c>
      <c r="U243" s="17">
        <v>-1.134522</v>
      </c>
      <c r="V243" s="17">
        <v>22.437276000000001</v>
      </c>
      <c r="W243" s="17">
        <v>4.152692</v>
      </c>
      <c r="X243" s="17">
        <v>44.832383</v>
      </c>
      <c r="Y243" s="17">
        <v>20.028233</v>
      </c>
      <c r="Z243" s="17">
        <v>19.20543</v>
      </c>
      <c r="AA243" s="17">
        <v>48.414299999999997</v>
      </c>
      <c r="AB243" s="17">
        <v>29.220949999999998</v>
      </c>
      <c r="AC243" s="17">
        <v>6.6809000000000003</v>
      </c>
      <c r="AD243" s="17">
        <v>4.1697499999999996</v>
      </c>
      <c r="AE243" s="17">
        <v>3.260154</v>
      </c>
      <c r="AF243" s="17">
        <v>3.1554350000000002</v>
      </c>
      <c r="AG243" s="17">
        <v>0.40970000000000001</v>
      </c>
      <c r="AH243" s="17">
        <v>26.985015000000001</v>
      </c>
      <c r="AI243" s="17">
        <v>4.3677101610696312</v>
      </c>
      <c r="AJ243" s="17">
        <v>66.314875375926775</v>
      </c>
      <c r="AK243" s="17">
        <v>17.641500000000001</v>
      </c>
      <c r="AL243" s="17">
        <v>127.84269999999999</v>
      </c>
      <c r="AM243" s="17">
        <v>12.879436999999999</v>
      </c>
      <c r="AN243" s="17">
        <v>-17.031813</v>
      </c>
      <c r="AO243" s="17">
        <v>3.5</v>
      </c>
      <c r="AP243" s="18"/>
    </row>
    <row r="244" spans="1:42" ht="15.7" customHeight="1" x14ac:dyDescent="0.3">
      <c r="A244" s="15" t="s">
        <v>912</v>
      </c>
      <c r="B244" s="15">
        <v>532809</v>
      </c>
      <c r="C244" s="15" t="s">
        <v>913</v>
      </c>
      <c r="D244" s="15" t="s">
        <v>914</v>
      </c>
      <c r="E244" s="15" t="s">
        <v>158</v>
      </c>
      <c r="F244" s="15" t="s">
        <v>915</v>
      </c>
      <c r="G244" s="16">
        <v>44809</v>
      </c>
      <c r="H244" s="17">
        <v>106.25</v>
      </c>
      <c r="I244" s="17">
        <v>1.4319809999999999</v>
      </c>
      <c r="J244" s="17">
        <v>93</v>
      </c>
      <c r="K244" s="17">
        <v>222.7</v>
      </c>
      <c r="L244" s="17">
        <v>20.100000000000001</v>
      </c>
      <c r="M244" s="17">
        <v>242.85</v>
      </c>
      <c r="N244" s="17">
        <v>20.100000000000001</v>
      </c>
      <c r="O244" s="17">
        <v>242.85</v>
      </c>
      <c r="P244" s="17">
        <v>5.55</v>
      </c>
      <c r="Q244" s="17">
        <v>242.85</v>
      </c>
      <c r="R244" s="17">
        <v>7398.5576179899999</v>
      </c>
      <c r="S244" s="17">
        <v>8091.8140399599997</v>
      </c>
      <c r="T244" s="17">
        <v>-0.74731400000000003</v>
      </c>
      <c r="U244" s="17">
        <v>0.85429500000000003</v>
      </c>
      <c r="V244" s="17">
        <v>-5.429462</v>
      </c>
      <c r="W244" s="17">
        <v>-44.196429000000002</v>
      </c>
      <c r="X244" s="17">
        <v>29.92071</v>
      </c>
      <c r="Y244" s="17">
        <v>22.961012</v>
      </c>
      <c r="Z244" s="17">
        <v>27.788208999999998</v>
      </c>
      <c r="AA244" s="17">
        <v>15.1624</v>
      </c>
      <c r="AB244" s="17">
        <v>13.06705</v>
      </c>
      <c r="AC244" s="17">
        <v>2.4125999999999999</v>
      </c>
      <c r="AD244" s="17">
        <v>1.7488999999999999</v>
      </c>
      <c r="AE244" s="17">
        <v>8.0664549999999995</v>
      </c>
      <c r="AF244" s="17">
        <v>1.2170019999999999</v>
      </c>
      <c r="AG244" s="17">
        <v>3.2972000000000001</v>
      </c>
      <c r="AH244" s="17">
        <v>8.8977350000000008</v>
      </c>
      <c r="AI244" s="17">
        <v>1.2668381257671002</v>
      </c>
      <c r="AJ244" s="17">
        <v>10.515917121246579</v>
      </c>
      <c r="AK244" s="17">
        <v>7.0008999999999997</v>
      </c>
      <c r="AL244" s="17">
        <v>43.997700000000002</v>
      </c>
      <c r="AM244" s="17">
        <v>10.094219000000001</v>
      </c>
      <c r="AN244" s="17">
        <v>7.3519740000000002</v>
      </c>
      <c r="AO244" s="17">
        <v>3.5</v>
      </c>
      <c r="AP244" s="18"/>
    </row>
    <row r="245" spans="1:42" ht="15.7" customHeight="1" x14ac:dyDescent="0.3">
      <c r="A245" s="15" t="s">
        <v>916</v>
      </c>
      <c r="B245" s="15">
        <v>540530</v>
      </c>
      <c r="C245" s="15" t="s">
        <v>917</v>
      </c>
      <c r="D245" s="15" t="s">
        <v>918</v>
      </c>
      <c r="E245" s="15" t="s">
        <v>127</v>
      </c>
      <c r="F245" s="15" t="s">
        <v>282</v>
      </c>
      <c r="G245" s="16">
        <v>44809</v>
      </c>
      <c r="H245" s="17">
        <v>42.05</v>
      </c>
      <c r="I245" s="17">
        <v>0.83932899999999999</v>
      </c>
      <c r="J245" s="17">
        <v>30.6</v>
      </c>
      <c r="K245" s="17">
        <v>47.3</v>
      </c>
      <c r="L245" s="17">
        <v>18</v>
      </c>
      <c r="M245" s="17">
        <v>58.25</v>
      </c>
      <c r="N245" s="17">
        <v>18</v>
      </c>
      <c r="O245" s="17">
        <v>92.6</v>
      </c>
      <c r="P245" s="17">
        <v>18</v>
      </c>
      <c r="Q245" s="17">
        <v>102.35</v>
      </c>
      <c r="R245" s="17">
        <v>8427.9989999999998</v>
      </c>
      <c r="S245" s="17">
        <v>69194.273499999996</v>
      </c>
      <c r="T245" s="17">
        <v>5.388471</v>
      </c>
      <c r="U245" s="17">
        <v>12.885906</v>
      </c>
      <c r="V245" s="17">
        <v>18.117978000000001</v>
      </c>
      <c r="W245" s="17">
        <v>-2.998847</v>
      </c>
      <c r="X245" s="17">
        <v>6.2574339999999999</v>
      </c>
      <c r="Y245" s="17">
        <v>-12.599268</v>
      </c>
      <c r="Z245" s="15"/>
      <c r="AA245" s="17">
        <v>4.8898999999999999</v>
      </c>
      <c r="AB245" s="17">
        <v>5.6123000000000003</v>
      </c>
      <c r="AC245" s="17">
        <v>0.5665</v>
      </c>
      <c r="AD245" s="17">
        <v>0.66639999999999999</v>
      </c>
      <c r="AE245" s="17">
        <v>9.9766670000000008</v>
      </c>
      <c r="AF245" s="17">
        <v>0.31950499999999998</v>
      </c>
      <c r="AG245" s="17">
        <v>8.3233999999999995</v>
      </c>
      <c r="AH245" s="17">
        <v>10.073881999999999</v>
      </c>
      <c r="AI245" s="17">
        <v>1.2283241855137013</v>
      </c>
      <c r="AJ245" s="17">
        <v>-10.457482659784349</v>
      </c>
      <c r="AK245" s="17">
        <v>8.6096000000000004</v>
      </c>
      <c r="AL245" s="17">
        <v>74.322299999999998</v>
      </c>
      <c r="AM245" s="17">
        <v>-4.0258250000000002</v>
      </c>
      <c r="AN245" s="17">
        <v>-3.9540440000000001</v>
      </c>
      <c r="AO245" s="17">
        <v>3.5</v>
      </c>
      <c r="AP245" s="18"/>
    </row>
    <row r="246" spans="1:42" ht="15.7" customHeight="1" x14ac:dyDescent="0.3">
      <c r="A246" s="15" t="s">
        <v>919</v>
      </c>
      <c r="B246" s="15">
        <v>532636</v>
      </c>
      <c r="C246" s="15" t="s">
        <v>920</v>
      </c>
      <c r="D246" s="15" t="s">
        <v>921</v>
      </c>
      <c r="E246" s="15" t="s">
        <v>127</v>
      </c>
      <c r="F246" s="15" t="s">
        <v>338</v>
      </c>
      <c r="G246" s="16">
        <v>44809</v>
      </c>
      <c r="H246" s="17">
        <v>338.55</v>
      </c>
      <c r="I246" s="17">
        <v>-1.469732</v>
      </c>
      <c r="J246" s="17">
        <v>260.2</v>
      </c>
      <c r="K246" s="17">
        <v>396</v>
      </c>
      <c r="L246" s="17">
        <v>58.15</v>
      </c>
      <c r="M246" s="17">
        <v>396</v>
      </c>
      <c r="N246" s="17">
        <v>58.15</v>
      </c>
      <c r="O246" s="17">
        <v>874</v>
      </c>
      <c r="P246" s="17">
        <v>14.9</v>
      </c>
      <c r="Q246" s="17">
        <v>874</v>
      </c>
      <c r="R246" s="17">
        <v>12847.402554169999</v>
      </c>
      <c r="S246" s="17">
        <v>40968.082171665003</v>
      </c>
      <c r="T246" s="17">
        <v>-2.2802709999999999</v>
      </c>
      <c r="U246" s="17">
        <v>1.559922</v>
      </c>
      <c r="V246" s="17">
        <v>4.1371890000000002</v>
      </c>
      <c r="W246" s="17">
        <v>22.110009000000002</v>
      </c>
      <c r="X246" s="17">
        <v>40.795034999999999</v>
      </c>
      <c r="Y246" s="17">
        <v>-11.325822000000001</v>
      </c>
      <c r="Z246" s="15"/>
      <c r="AA246" s="17">
        <v>10.2628</v>
      </c>
      <c r="AB246" s="17">
        <v>10.921250000000001</v>
      </c>
      <c r="AC246" s="17">
        <v>1.8951</v>
      </c>
      <c r="AD246" s="17">
        <v>1.8949</v>
      </c>
      <c r="AE246" s="17">
        <v>12.292846000000001</v>
      </c>
      <c r="AF246" s="17">
        <v>1.60476</v>
      </c>
      <c r="AG246" s="17">
        <v>1.0338000000000001</v>
      </c>
      <c r="AH246" s="17">
        <v>8.5112299999999994</v>
      </c>
      <c r="AI246" s="17">
        <v>1.7719059514107223</v>
      </c>
      <c r="AJ246" s="17">
        <v>7.2025610164391747</v>
      </c>
      <c r="AK246" s="17">
        <v>32.963700000000003</v>
      </c>
      <c r="AL246" s="17">
        <v>178.5163</v>
      </c>
      <c r="AM246" s="17">
        <v>46.989646999999998</v>
      </c>
      <c r="AN246" s="17">
        <v>47.630242000000003</v>
      </c>
      <c r="AO246" s="17">
        <v>3.5</v>
      </c>
      <c r="AP246" s="18"/>
    </row>
    <row r="247" spans="1:42" ht="15.7" customHeight="1" x14ac:dyDescent="0.3">
      <c r="A247" s="15" t="s">
        <v>922</v>
      </c>
      <c r="B247" s="15">
        <v>542830</v>
      </c>
      <c r="C247" s="15" t="s">
        <v>923</v>
      </c>
      <c r="D247" s="15" t="s">
        <v>924</v>
      </c>
      <c r="E247" s="15" t="s">
        <v>158</v>
      </c>
      <c r="F247" s="15" t="s">
        <v>925</v>
      </c>
      <c r="G247" s="16">
        <v>44809</v>
      </c>
      <c r="H247" s="17">
        <v>710.9</v>
      </c>
      <c r="I247" s="17">
        <v>-0.245562</v>
      </c>
      <c r="J247" s="17">
        <v>557</v>
      </c>
      <c r="K247" s="17">
        <v>1279.26</v>
      </c>
      <c r="L247" s="15"/>
      <c r="M247" s="15"/>
      <c r="N247" s="15"/>
      <c r="O247" s="15"/>
      <c r="P247" s="17">
        <v>125</v>
      </c>
      <c r="Q247" s="17">
        <v>1279.26</v>
      </c>
      <c r="R247" s="17">
        <v>56872</v>
      </c>
      <c r="S247" s="17">
        <v>55292.431199999999</v>
      </c>
      <c r="T247" s="17">
        <v>-1.078411</v>
      </c>
      <c r="U247" s="17">
        <v>11.251956</v>
      </c>
      <c r="V247" s="17">
        <v>6.8379919999999998</v>
      </c>
      <c r="W247" s="17">
        <v>23.854489999999998</v>
      </c>
      <c r="X247" s="15"/>
      <c r="Y247" s="15"/>
      <c r="Z247" s="15"/>
      <c r="AA247" s="17">
        <v>68.794899999999998</v>
      </c>
      <c r="AB247" s="17">
        <v>114.89485000000001</v>
      </c>
      <c r="AC247" s="17">
        <v>26.707899999999999</v>
      </c>
      <c r="AD247" s="17">
        <v>34.323999999999998</v>
      </c>
      <c r="AE247" s="17">
        <v>2.1838310000000001</v>
      </c>
      <c r="AF247" s="17">
        <v>0.38579200000000002</v>
      </c>
      <c r="AG247" s="17">
        <v>0.49230000000000002</v>
      </c>
      <c r="AH247" s="17">
        <v>47.144213999999998</v>
      </c>
      <c r="AI247" s="17">
        <v>22.852100635713679</v>
      </c>
      <c r="AJ247" s="17">
        <v>108.58725634836973</v>
      </c>
      <c r="AK247" s="17">
        <v>10.333600000000001</v>
      </c>
      <c r="AL247" s="17">
        <v>26.617599999999999</v>
      </c>
      <c r="AM247" s="17">
        <v>6.5468089999999997</v>
      </c>
      <c r="AN247" s="17">
        <v>7.6841900000000001</v>
      </c>
      <c r="AO247" s="17">
        <v>3.5</v>
      </c>
      <c r="AP247" s="18"/>
    </row>
    <row r="248" spans="1:42" ht="15.7" customHeight="1" x14ac:dyDescent="0.3">
      <c r="A248" s="15" t="s">
        <v>926</v>
      </c>
      <c r="B248" s="15">
        <v>530813</v>
      </c>
      <c r="C248" s="15" t="s">
        <v>927</v>
      </c>
      <c r="D248" s="15" t="s">
        <v>928</v>
      </c>
      <c r="E248" s="15" t="s">
        <v>85</v>
      </c>
      <c r="F248" s="15" t="s">
        <v>929</v>
      </c>
      <c r="G248" s="16">
        <v>44809</v>
      </c>
      <c r="H248" s="17">
        <v>321.85000000000002</v>
      </c>
      <c r="I248" s="17">
        <v>3.057957</v>
      </c>
      <c r="J248" s="17">
        <v>184.5</v>
      </c>
      <c r="K248" s="17">
        <v>337.95</v>
      </c>
      <c r="L248" s="17">
        <v>91.25</v>
      </c>
      <c r="M248" s="17">
        <v>339.6</v>
      </c>
      <c r="N248" s="17">
        <v>91.25</v>
      </c>
      <c r="O248" s="17">
        <v>675</v>
      </c>
      <c r="P248" s="17">
        <v>1.0249999999999999</v>
      </c>
      <c r="Q248" s="17">
        <v>675</v>
      </c>
      <c r="R248" s="17">
        <v>7576.0236740199998</v>
      </c>
      <c r="S248" s="17">
        <v>7479.45327662</v>
      </c>
      <c r="T248" s="17">
        <v>14.009919</v>
      </c>
      <c r="U248" s="17">
        <v>29.360931999999998</v>
      </c>
      <c r="V248" s="17">
        <v>42.980896999999999</v>
      </c>
      <c r="W248" s="17">
        <v>24.482692</v>
      </c>
      <c r="X248" s="17">
        <v>15.368544</v>
      </c>
      <c r="Y248" s="17">
        <v>-7.4463900000000001</v>
      </c>
      <c r="Z248" s="17">
        <v>30.568255000000001</v>
      </c>
      <c r="AA248" s="17">
        <v>15.682399999999999</v>
      </c>
      <c r="AB248" s="17">
        <v>11.494350000000001</v>
      </c>
      <c r="AC248" s="17">
        <v>1.7889999999999999</v>
      </c>
      <c r="AD248" s="17">
        <v>1.8601000000000001</v>
      </c>
      <c r="AE248" s="17">
        <v>9.1318090000000005</v>
      </c>
      <c r="AF248" s="17">
        <v>6.8735220000000004</v>
      </c>
      <c r="AG248" s="17">
        <v>1.0874999999999999</v>
      </c>
      <c r="AH248" s="17">
        <v>10.117896999999999</v>
      </c>
      <c r="AI248" s="17">
        <v>1.7129163970128061</v>
      </c>
      <c r="AJ248" s="17">
        <v>19.743110192114248</v>
      </c>
      <c r="AK248" s="17">
        <v>20.523</v>
      </c>
      <c r="AL248" s="17">
        <v>179.90110000000001</v>
      </c>
      <c r="AM248" s="17">
        <v>16.301189000000001</v>
      </c>
      <c r="AN248" s="17">
        <v>14.589634999999999</v>
      </c>
      <c r="AO248" s="17">
        <v>3.5</v>
      </c>
      <c r="AP248" s="18"/>
    </row>
    <row r="249" spans="1:42" ht="15.7" customHeight="1" x14ac:dyDescent="0.3">
      <c r="A249" s="15" t="s">
        <v>930</v>
      </c>
      <c r="B249" s="15">
        <v>542907</v>
      </c>
      <c r="C249" s="15" t="s">
        <v>931</v>
      </c>
      <c r="D249" s="15" t="s">
        <v>932</v>
      </c>
      <c r="E249" s="15" t="s">
        <v>142</v>
      </c>
      <c r="F249" s="15" t="s">
        <v>315</v>
      </c>
      <c r="G249" s="16">
        <v>44809</v>
      </c>
      <c r="H249" s="17">
        <v>596.20000000000005</v>
      </c>
      <c r="I249" s="17">
        <v>0.53115299999999999</v>
      </c>
      <c r="J249" s="17">
        <v>549.29999999999995</v>
      </c>
      <c r="K249" s="17">
        <v>897</v>
      </c>
      <c r="L249" s="15"/>
      <c r="M249" s="15"/>
      <c r="N249" s="15"/>
      <c r="O249" s="15"/>
      <c r="P249" s="17">
        <v>75</v>
      </c>
      <c r="Q249" s="17">
        <v>897</v>
      </c>
      <c r="R249" s="17">
        <v>6588.3346976100001</v>
      </c>
      <c r="S249" s="17">
        <v>6637.5929846999998</v>
      </c>
      <c r="T249" s="17">
        <v>2.6868759999999998</v>
      </c>
      <c r="U249" s="17">
        <v>-1.470831</v>
      </c>
      <c r="V249" s="17">
        <v>-6.265231</v>
      </c>
      <c r="W249" s="17">
        <v>-10.366083</v>
      </c>
      <c r="X249" s="15"/>
      <c r="Y249" s="15"/>
      <c r="Z249" s="15"/>
      <c r="AA249" s="17">
        <v>26.600899999999999</v>
      </c>
      <c r="AB249" s="17">
        <v>28.9254</v>
      </c>
      <c r="AC249" s="17">
        <v>5.1418999999999997</v>
      </c>
      <c r="AD249" s="17">
        <v>6.3402000000000003</v>
      </c>
      <c r="AE249" s="17">
        <v>5.295356</v>
      </c>
      <c r="AF249" s="17">
        <v>3.1410990000000001</v>
      </c>
      <c r="AG249" s="17">
        <v>0.58730000000000004</v>
      </c>
      <c r="AH249" s="17">
        <v>15.702214</v>
      </c>
      <c r="AI249" s="17">
        <v>2.2483420506001419</v>
      </c>
      <c r="AJ249" s="17">
        <v>-337.86331782615383</v>
      </c>
      <c r="AK249" s="17">
        <v>22.401499999999999</v>
      </c>
      <c r="AL249" s="17">
        <v>115.89019999999999</v>
      </c>
      <c r="AM249" s="17">
        <v>-1.7637320000000001</v>
      </c>
      <c r="AN249" s="17">
        <v>-18.310706</v>
      </c>
      <c r="AO249" s="17">
        <v>3.5</v>
      </c>
      <c r="AP249" s="18"/>
    </row>
    <row r="250" spans="1:42" ht="15.7" customHeight="1" x14ac:dyDescent="0.3">
      <c r="A250" s="15" t="s">
        <v>933</v>
      </c>
      <c r="B250" s="15">
        <v>540762</v>
      </c>
      <c r="C250" s="15" t="s">
        <v>934</v>
      </c>
      <c r="D250" s="15" t="s">
        <v>935</v>
      </c>
      <c r="E250" s="15" t="s">
        <v>92</v>
      </c>
      <c r="F250" s="15" t="s">
        <v>93</v>
      </c>
      <c r="G250" s="16">
        <v>44809</v>
      </c>
      <c r="H250" s="17">
        <v>2487.85</v>
      </c>
      <c r="I250" s="17">
        <v>8.5307329999999997</v>
      </c>
      <c r="J250" s="17">
        <v>1281</v>
      </c>
      <c r="K250" s="17">
        <v>2515</v>
      </c>
      <c r="L250" s="17">
        <v>254</v>
      </c>
      <c r="M250" s="17">
        <v>2515</v>
      </c>
      <c r="N250" s="15"/>
      <c r="O250" s="15"/>
      <c r="P250" s="17">
        <v>211</v>
      </c>
      <c r="Q250" s="17">
        <v>2515</v>
      </c>
      <c r="R250" s="17">
        <v>48215.134510000004</v>
      </c>
      <c r="S250" s="17">
        <v>44134.647586499988</v>
      </c>
      <c r="T250" s="17">
        <v>15.695119</v>
      </c>
      <c r="U250" s="17">
        <v>12.090560999999999</v>
      </c>
      <c r="V250" s="17">
        <v>58.805694000000003</v>
      </c>
      <c r="W250" s="17">
        <v>86.230256999999995</v>
      </c>
      <c r="X250" s="17">
        <v>95.903626000000003</v>
      </c>
      <c r="Y250" s="15"/>
      <c r="Z250" s="15"/>
      <c r="AA250" s="17">
        <v>58.747399999999999</v>
      </c>
      <c r="AB250" s="17">
        <v>56.500100000000003</v>
      </c>
      <c r="AC250" s="17">
        <v>14.5192</v>
      </c>
      <c r="AD250" s="17">
        <v>9.6138499999999993</v>
      </c>
      <c r="AE250" s="17">
        <v>3.024664</v>
      </c>
      <c r="AF250" s="17">
        <v>1.0220149999999999</v>
      </c>
      <c r="AG250" s="17">
        <v>0.14069999999999999</v>
      </c>
      <c r="AH250" s="17">
        <v>26.025089000000001</v>
      </c>
      <c r="AI250" s="17">
        <v>3.6005277007989616</v>
      </c>
      <c r="AJ250" s="17">
        <v>54.959174856660852</v>
      </c>
      <c r="AK250" s="17">
        <v>42.521099999999997</v>
      </c>
      <c r="AL250" s="17">
        <v>172.04839999999999</v>
      </c>
      <c r="AM250" s="17">
        <v>45.479005000000001</v>
      </c>
      <c r="AN250" s="17">
        <v>29.783826000000001</v>
      </c>
      <c r="AO250" s="17">
        <v>3.5</v>
      </c>
      <c r="AP250" s="18"/>
    </row>
    <row r="251" spans="1:42" ht="15.7" customHeight="1" x14ac:dyDescent="0.3">
      <c r="A251" s="15" t="s">
        <v>936</v>
      </c>
      <c r="B251" s="15">
        <v>502986</v>
      </c>
      <c r="C251" s="15" t="s">
        <v>937</v>
      </c>
      <c r="D251" s="15" t="s">
        <v>938</v>
      </c>
      <c r="E251" s="15" t="s">
        <v>80</v>
      </c>
      <c r="F251" s="15" t="s">
        <v>939</v>
      </c>
      <c r="G251" s="16">
        <v>44809</v>
      </c>
      <c r="H251" s="17">
        <v>328.8</v>
      </c>
      <c r="I251" s="17">
        <v>0.36630000000000001</v>
      </c>
      <c r="J251" s="17">
        <v>245.5</v>
      </c>
      <c r="K251" s="17">
        <v>576</v>
      </c>
      <c r="L251" s="17">
        <v>118.58</v>
      </c>
      <c r="M251" s="17">
        <v>576</v>
      </c>
      <c r="N251" s="17">
        <v>118.58</v>
      </c>
      <c r="O251" s="17">
        <v>576</v>
      </c>
      <c r="P251" s="17">
        <v>3.6266669999999999</v>
      </c>
      <c r="Q251" s="17">
        <v>576</v>
      </c>
      <c r="R251" s="17">
        <v>9505.0704119999991</v>
      </c>
      <c r="S251" s="17">
        <v>10884.82579225</v>
      </c>
      <c r="T251" s="17">
        <v>-1.894674</v>
      </c>
      <c r="U251" s="17">
        <v>3.6896879999999999</v>
      </c>
      <c r="V251" s="17">
        <v>13.320696</v>
      </c>
      <c r="W251" s="17">
        <v>-14.783329999999999</v>
      </c>
      <c r="X251" s="17">
        <v>23.6737</v>
      </c>
      <c r="Y251" s="17">
        <v>6.0205900000000003</v>
      </c>
      <c r="Z251" s="17">
        <v>22.613603999999999</v>
      </c>
      <c r="AA251" s="17">
        <v>6.0925000000000002</v>
      </c>
      <c r="AB251" s="17">
        <v>9.8705999999999996</v>
      </c>
      <c r="AC251" s="17">
        <v>1.1852</v>
      </c>
      <c r="AD251" s="17">
        <v>1.1476500000000001</v>
      </c>
      <c r="AE251" s="17">
        <v>21.526606000000001</v>
      </c>
      <c r="AF251" s="17">
        <v>0.59575500000000003</v>
      </c>
      <c r="AG251" s="17">
        <v>2.0666000000000002</v>
      </c>
      <c r="AH251" s="17">
        <v>4.3191179999999996</v>
      </c>
      <c r="AI251" s="17">
        <v>0.90462448720877109</v>
      </c>
      <c r="AJ251" s="17">
        <v>56.450115286851172</v>
      </c>
      <c r="AK251" s="17">
        <v>54.008899999999997</v>
      </c>
      <c r="AL251" s="17">
        <v>277.6216</v>
      </c>
      <c r="AM251" s="17">
        <v>29.770156</v>
      </c>
      <c r="AN251" s="17">
        <v>-24.011669000000001</v>
      </c>
      <c r="AO251" s="17">
        <v>3.5</v>
      </c>
      <c r="AP251" s="18"/>
    </row>
    <row r="252" spans="1:42" ht="15.7" customHeight="1" x14ac:dyDescent="0.3">
      <c r="A252" s="15" t="s">
        <v>940</v>
      </c>
      <c r="B252" s="15">
        <v>500877</v>
      </c>
      <c r="C252" s="15" t="s">
        <v>941</v>
      </c>
      <c r="D252" s="15" t="s">
        <v>942</v>
      </c>
      <c r="E252" s="15" t="s">
        <v>92</v>
      </c>
      <c r="F252" s="15" t="s">
        <v>110</v>
      </c>
      <c r="G252" s="16">
        <v>44809</v>
      </c>
      <c r="H252" s="17">
        <v>254.6</v>
      </c>
      <c r="I252" s="17">
        <v>1.051796</v>
      </c>
      <c r="J252" s="17">
        <v>165.85</v>
      </c>
      <c r="K252" s="17">
        <v>268.3</v>
      </c>
      <c r="L252" s="17">
        <v>73.400000000000006</v>
      </c>
      <c r="M252" s="17">
        <v>268.3</v>
      </c>
      <c r="N252" s="17">
        <v>73.400000000000006</v>
      </c>
      <c r="O252" s="17">
        <v>307.25</v>
      </c>
      <c r="P252" s="17">
        <v>3.7</v>
      </c>
      <c r="Q252" s="17">
        <v>307.25</v>
      </c>
      <c r="R252" s="17">
        <v>16169.67008516</v>
      </c>
      <c r="S252" s="17">
        <v>20565.609801359999</v>
      </c>
      <c r="T252" s="17">
        <v>3.7912759999999999</v>
      </c>
      <c r="U252" s="17">
        <v>9.6468559999999997</v>
      </c>
      <c r="V252" s="17">
        <v>16.628492999999999</v>
      </c>
      <c r="W252" s="17">
        <v>14.144811000000001</v>
      </c>
      <c r="X252" s="17">
        <v>13.117775</v>
      </c>
      <c r="Y252" s="17">
        <v>0.30921100000000001</v>
      </c>
      <c r="Z252" s="17">
        <v>10.697115999999999</v>
      </c>
      <c r="AA252" s="17">
        <v>22.995999999999999</v>
      </c>
      <c r="AB252" s="17">
        <v>18.029800000000002</v>
      </c>
      <c r="AC252" s="17">
        <v>1.3511</v>
      </c>
      <c r="AD252" s="17">
        <v>1.1695500000000001</v>
      </c>
      <c r="AE252" s="17">
        <v>7.1369239999999996</v>
      </c>
      <c r="AF252" s="17">
        <v>-5.3958019999999998</v>
      </c>
      <c r="AG252" s="17">
        <v>1.2778</v>
      </c>
      <c r="AH252" s="17">
        <v>7.3691820000000003</v>
      </c>
      <c r="AI252" s="17">
        <v>0.7249312292156922</v>
      </c>
      <c r="AJ252" s="17">
        <v>7.2225880374885429</v>
      </c>
      <c r="AK252" s="17">
        <v>11.045400000000001</v>
      </c>
      <c r="AL252" s="17">
        <v>187.99629999999999</v>
      </c>
      <c r="AM252" s="17">
        <v>35.250574999999998</v>
      </c>
      <c r="AN252" s="17">
        <v>1.484963</v>
      </c>
      <c r="AO252" s="17">
        <v>3.25</v>
      </c>
      <c r="AP252" s="18"/>
    </row>
    <row r="253" spans="1:42" ht="15.7" customHeight="1" x14ac:dyDescent="0.3">
      <c r="A253" s="15" t="s">
        <v>943</v>
      </c>
      <c r="B253" s="15">
        <v>543318</v>
      </c>
      <c r="C253" s="15" t="s">
        <v>944</v>
      </c>
      <c r="D253" s="15" t="s">
        <v>945</v>
      </c>
      <c r="E253" s="15" t="s">
        <v>106</v>
      </c>
      <c r="F253" s="15" t="s">
        <v>558</v>
      </c>
      <c r="G253" s="16">
        <v>44809</v>
      </c>
      <c r="H253" s="17">
        <v>1790.3</v>
      </c>
      <c r="I253" s="17">
        <v>1.9358880000000001</v>
      </c>
      <c r="J253" s="17">
        <v>1440.9</v>
      </c>
      <c r="K253" s="17">
        <v>2705</v>
      </c>
      <c r="L253" s="15"/>
      <c r="M253" s="15"/>
      <c r="N253" s="15"/>
      <c r="O253" s="15"/>
      <c r="P253" s="17">
        <v>1422.1</v>
      </c>
      <c r="Q253" s="17">
        <v>2705</v>
      </c>
      <c r="R253" s="17">
        <v>19053.702619650001</v>
      </c>
      <c r="S253" s="17">
        <v>18385.59234684</v>
      </c>
      <c r="T253" s="17">
        <v>0.358765</v>
      </c>
      <c r="U253" s="17">
        <v>9.9017800000000005</v>
      </c>
      <c r="V253" s="17">
        <v>-0.94062999999999997</v>
      </c>
      <c r="W253" s="17">
        <v>10.481655999999999</v>
      </c>
      <c r="X253" s="15"/>
      <c r="Y253" s="15"/>
      <c r="Z253" s="15"/>
      <c r="AA253" s="17">
        <v>80.470100000000002</v>
      </c>
      <c r="AB253" s="17">
        <v>106.4117</v>
      </c>
      <c r="AC253" s="17">
        <v>22.906700000000001</v>
      </c>
      <c r="AD253" s="17">
        <v>25.928599999999999</v>
      </c>
      <c r="AE253" s="17">
        <v>1.8334239999999999</v>
      </c>
      <c r="AF253" s="17">
        <v>6.6097710000000003</v>
      </c>
      <c r="AG253" s="17">
        <v>0.18149999999999999</v>
      </c>
      <c r="AH253" s="17">
        <v>53.269029000000003</v>
      </c>
      <c r="AI253" s="17">
        <v>24.660198821782178</v>
      </c>
      <c r="AJ253" s="17">
        <v>149.74028543086172</v>
      </c>
      <c r="AK253" s="17">
        <v>22.287800000000001</v>
      </c>
      <c r="AL253" s="17">
        <v>78.296000000000006</v>
      </c>
      <c r="AM253" s="17">
        <v>11.979381999999999</v>
      </c>
      <c r="AN253" s="17">
        <v>-0.68094500000000002</v>
      </c>
      <c r="AO253" s="17">
        <v>3.25</v>
      </c>
      <c r="AP253" s="18"/>
    </row>
    <row r="254" spans="1:42" ht="15.7" customHeight="1" x14ac:dyDescent="0.3">
      <c r="A254" s="15" t="s">
        <v>946</v>
      </c>
      <c r="B254" s="15">
        <v>509480</v>
      </c>
      <c r="C254" s="15" t="s">
        <v>947</v>
      </c>
      <c r="D254" s="15" t="s">
        <v>948</v>
      </c>
      <c r="E254" s="15" t="s">
        <v>142</v>
      </c>
      <c r="F254" s="15" t="s">
        <v>150</v>
      </c>
      <c r="G254" s="16">
        <v>44809</v>
      </c>
      <c r="H254" s="17">
        <v>660.5</v>
      </c>
      <c r="I254" s="17">
        <v>-1.144952</v>
      </c>
      <c r="J254" s="17">
        <v>543.6</v>
      </c>
      <c r="K254" s="17">
        <v>856.95</v>
      </c>
      <c r="L254" s="17">
        <v>358</v>
      </c>
      <c r="M254" s="17">
        <v>872.95</v>
      </c>
      <c r="N254" s="17">
        <v>232</v>
      </c>
      <c r="O254" s="17">
        <v>872.95</v>
      </c>
      <c r="P254" s="17">
        <v>1.6443449999999999</v>
      </c>
      <c r="Q254" s="17">
        <v>872.95</v>
      </c>
      <c r="R254" s="17">
        <v>64157.61789645</v>
      </c>
      <c r="S254" s="17">
        <v>65221.834280629999</v>
      </c>
      <c r="T254" s="17">
        <v>5.3018000000000003E-2</v>
      </c>
      <c r="U254" s="17">
        <v>-0.97451299999999996</v>
      </c>
      <c r="V254" s="17">
        <v>8.4742979999999992</v>
      </c>
      <c r="W254" s="17">
        <v>-20.550910999999999</v>
      </c>
      <c r="X254" s="17">
        <v>22.438248000000002</v>
      </c>
      <c r="Y254" s="17">
        <v>21.963540999999999</v>
      </c>
      <c r="Z254" s="17">
        <v>29.455741</v>
      </c>
      <c r="AA254" s="17">
        <v>67.849400000000003</v>
      </c>
      <c r="AB254" s="17">
        <v>75.014899999999997</v>
      </c>
      <c r="AC254" s="17">
        <v>15.385</v>
      </c>
      <c r="AD254" s="17">
        <v>16.991949999999999</v>
      </c>
      <c r="AE254" s="17">
        <v>2.1483629999999998</v>
      </c>
      <c r="AF254" s="17">
        <v>4.3812499999999996</v>
      </c>
      <c r="AG254" s="17">
        <v>0.46929999999999999</v>
      </c>
      <c r="AH254" s="17">
        <v>41.863075000000002</v>
      </c>
      <c r="AI254" s="17">
        <v>6.5985481725734569</v>
      </c>
      <c r="AJ254" s="17">
        <v>113.25263529823478</v>
      </c>
      <c r="AK254" s="17">
        <v>9.7355</v>
      </c>
      <c r="AL254" s="17">
        <v>42.934800000000003</v>
      </c>
      <c r="AM254" s="17">
        <v>5.8323900000000002</v>
      </c>
      <c r="AN254" s="17">
        <v>-2.1461960000000002</v>
      </c>
      <c r="AO254" s="17">
        <v>3.1</v>
      </c>
      <c r="AP254" s="18"/>
    </row>
    <row r="255" spans="1:42" ht="15.7" customHeight="1" x14ac:dyDescent="0.3">
      <c r="A255" s="15" t="s">
        <v>949</v>
      </c>
      <c r="B255" s="15">
        <v>542651</v>
      </c>
      <c r="C255" s="15" t="s">
        <v>950</v>
      </c>
      <c r="D255" s="15" t="s">
        <v>951</v>
      </c>
      <c r="E255" s="15" t="s">
        <v>101</v>
      </c>
      <c r="F255" s="15" t="s">
        <v>102</v>
      </c>
      <c r="G255" s="16">
        <v>44809</v>
      </c>
      <c r="H255" s="17">
        <v>556.79999999999995</v>
      </c>
      <c r="I255" s="17">
        <v>-1.3115920000000001</v>
      </c>
      <c r="J255" s="17">
        <v>300.25</v>
      </c>
      <c r="K255" s="17">
        <v>801</v>
      </c>
      <c r="L255" s="17">
        <v>34.35</v>
      </c>
      <c r="M255" s="17">
        <v>801</v>
      </c>
      <c r="N255" s="15"/>
      <c r="O255" s="15"/>
      <c r="P255" s="17">
        <v>34.35</v>
      </c>
      <c r="Q255" s="17">
        <v>801</v>
      </c>
      <c r="R255" s="17">
        <v>15272.55154368</v>
      </c>
      <c r="S255" s="17">
        <v>14455.70145696</v>
      </c>
      <c r="T255" s="17">
        <v>-1.7296149999999999</v>
      </c>
      <c r="U255" s="17">
        <v>7.0254690000000002</v>
      </c>
      <c r="V255" s="17">
        <v>0.81477500000000003</v>
      </c>
      <c r="W255" s="17">
        <v>68.880801000000005</v>
      </c>
      <c r="X255" s="17">
        <v>79.173849000000004</v>
      </c>
      <c r="Y255" s="15"/>
      <c r="Z255" s="15"/>
      <c r="AA255" s="17">
        <v>51.008000000000003</v>
      </c>
      <c r="AB255" s="17">
        <v>39.497100000000003</v>
      </c>
      <c r="AC255" s="17">
        <v>11.058299999999999</v>
      </c>
      <c r="AD255" s="17">
        <v>3.5856499999999998</v>
      </c>
      <c r="AE255" s="17">
        <v>3.1437430000000002</v>
      </c>
      <c r="AF255" s="17">
        <v>0.97803899999999999</v>
      </c>
      <c r="AG255" s="17">
        <v>0.55649999999999999</v>
      </c>
      <c r="AH255" s="17">
        <v>27.683475000000001</v>
      </c>
      <c r="AI255" s="17">
        <v>5.9875241719837744</v>
      </c>
      <c r="AJ255" s="17">
        <v>32.153417006000126</v>
      </c>
      <c r="AK255" s="17">
        <v>10.921799999999999</v>
      </c>
      <c r="AL255" s="17">
        <v>50.378599999999999</v>
      </c>
      <c r="AM255" s="17">
        <v>17.591114999999999</v>
      </c>
      <c r="AN255" s="17">
        <v>15.351884999999999</v>
      </c>
      <c r="AO255" s="17">
        <v>3.1</v>
      </c>
      <c r="AP255" s="18"/>
    </row>
    <row r="256" spans="1:42" ht="15.7" customHeight="1" x14ac:dyDescent="0.3">
      <c r="A256" s="15" t="s">
        <v>952</v>
      </c>
      <c r="B256" s="15">
        <v>524208</v>
      </c>
      <c r="C256" s="15" t="s">
        <v>953</v>
      </c>
      <c r="D256" s="15" t="s">
        <v>954</v>
      </c>
      <c r="E256" s="15" t="s">
        <v>106</v>
      </c>
      <c r="F256" s="15" t="s">
        <v>358</v>
      </c>
      <c r="G256" s="16">
        <v>44809</v>
      </c>
      <c r="H256" s="17">
        <v>845.1</v>
      </c>
      <c r="I256" s="17">
        <v>0.85929100000000003</v>
      </c>
      <c r="J256" s="17">
        <v>668.85</v>
      </c>
      <c r="K256" s="17">
        <v>1168.4000000000001</v>
      </c>
      <c r="L256" s="17">
        <v>331.02499999999998</v>
      </c>
      <c r="M256" s="17">
        <v>1168.4000000000001</v>
      </c>
      <c r="N256" s="17">
        <v>208.75</v>
      </c>
      <c r="O256" s="17">
        <v>1168.4000000000001</v>
      </c>
      <c r="P256" s="17">
        <v>3.3374999999999999</v>
      </c>
      <c r="Q256" s="17">
        <v>1168.4000000000001</v>
      </c>
      <c r="R256" s="17">
        <v>30635.215997849999</v>
      </c>
      <c r="S256" s="17">
        <v>32798.483011949997</v>
      </c>
      <c r="T256" s="17">
        <v>4.4429340000000002</v>
      </c>
      <c r="U256" s="17">
        <v>4.4171250000000004</v>
      </c>
      <c r="V256" s="17">
        <v>17.293545999999999</v>
      </c>
      <c r="W256" s="17">
        <v>-7.4674259999999997</v>
      </c>
      <c r="X256" s="17">
        <v>29.146536000000001</v>
      </c>
      <c r="Y256" s="17">
        <v>31.669986000000002</v>
      </c>
      <c r="Z256" s="17">
        <v>46.145985000000003</v>
      </c>
      <c r="AA256" s="17">
        <v>23.0166</v>
      </c>
      <c r="AB256" s="17">
        <v>31.35135</v>
      </c>
      <c r="AC256" s="17">
        <v>5.0212000000000003</v>
      </c>
      <c r="AD256" s="17">
        <v>6.1939000000000002</v>
      </c>
      <c r="AE256" s="17">
        <v>5.0810279999999999</v>
      </c>
      <c r="AF256" s="17">
        <v>1.5522579999999999</v>
      </c>
      <c r="AG256" s="17">
        <v>0.41399999999999998</v>
      </c>
      <c r="AH256" s="17">
        <v>16.519503</v>
      </c>
      <c r="AI256" s="17">
        <v>4.001872708798702</v>
      </c>
      <c r="AJ256" s="17">
        <v>35.103546421892723</v>
      </c>
      <c r="AK256" s="17">
        <v>36.727899999999998</v>
      </c>
      <c r="AL256" s="17">
        <v>168.35740000000001</v>
      </c>
      <c r="AM256" s="17">
        <v>50.086661999999997</v>
      </c>
      <c r="AN256" s="17">
        <v>-31.882460999999999</v>
      </c>
      <c r="AO256" s="17">
        <v>3</v>
      </c>
      <c r="AP256" s="18"/>
    </row>
    <row r="257" spans="1:42" ht="15.7" customHeight="1" x14ac:dyDescent="0.3">
      <c r="A257" s="15" t="s">
        <v>955</v>
      </c>
      <c r="B257" s="15">
        <v>532749</v>
      </c>
      <c r="C257" s="15" t="s">
        <v>956</v>
      </c>
      <c r="D257" s="15" t="s">
        <v>957</v>
      </c>
      <c r="E257" s="15" t="s">
        <v>158</v>
      </c>
      <c r="F257" s="15" t="s">
        <v>799</v>
      </c>
      <c r="G257" s="16">
        <v>44809</v>
      </c>
      <c r="H257" s="17">
        <v>338.1</v>
      </c>
      <c r="I257" s="17">
        <v>-3.3033030000000001</v>
      </c>
      <c r="J257" s="17">
        <v>220.55</v>
      </c>
      <c r="K257" s="17">
        <v>412</v>
      </c>
      <c r="L257" s="17">
        <v>48.6</v>
      </c>
      <c r="M257" s="17">
        <v>412</v>
      </c>
      <c r="N257" s="17">
        <v>48.6</v>
      </c>
      <c r="O257" s="17">
        <v>412</v>
      </c>
      <c r="P257" s="17">
        <v>27.184999999999999</v>
      </c>
      <c r="Q257" s="17">
        <v>412</v>
      </c>
      <c r="R257" s="17">
        <v>8311.8795769200005</v>
      </c>
      <c r="S257" s="17">
        <v>9644.6285638000008</v>
      </c>
      <c r="T257" s="17">
        <v>0.103627</v>
      </c>
      <c r="U257" s="17">
        <v>13.551636999999999</v>
      </c>
      <c r="V257" s="17">
        <v>-0.191882</v>
      </c>
      <c r="W257" s="17">
        <v>49.106946000000001</v>
      </c>
      <c r="X257" s="17">
        <v>56.062924000000002</v>
      </c>
      <c r="Y257" s="17">
        <v>14.931089</v>
      </c>
      <c r="Z257" s="17">
        <v>17.881720000000001</v>
      </c>
      <c r="AA257" s="17">
        <v>7.7436999999999996</v>
      </c>
      <c r="AB257" s="17">
        <v>15.34295</v>
      </c>
      <c r="AC257" s="17">
        <v>2.4297</v>
      </c>
      <c r="AD257" s="17">
        <v>1.4025000000000001</v>
      </c>
      <c r="AE257" s="17">
        <v>15.820460000000001</v>
      </c>
      <c r="AF257" s="17">
        <v>0.222219</v>
      </c>
      <c r="AG257" s="17">
        <v>0.88680000000000003</v>
      </c>
      <c r="AH257" s="17">
        <v>5.3979520000000001</v>
      </c>
      <c r="AI257" s="17">
        <v>0.3727683056654697</v>
      </c>
      <c r="AJ257" s="17">
        <v>9.7747719464214313</v>
      </c>
      <c r="AK257" s="17">
        <v>43.686999999999998</v>
      </c>
      <c r="AL257" s="17">
        <v>139.2373</v>
      </c>
      <c r="AM257" s="17">
        <v>34.608873000000003</v>
      </c>
      <c r="AN257" s="17">
        <v>16.547823000000001</v>
      </c>
      <c r="AO257" s="17">
        <v>3</v>
      </c>
      <c r="AP257" s="18"/>
    </row>
    <row r="258" spans="1:42" ht="15.7" customHeight="1" x14ac:dyDescent="0.3">
      <c r="A258" s="15" t="s">
        <v>958</v>
      </c>
      <c r="B258" s="15">
        <v>532830</v>
      </c>
      <c r="C258" s="15" t="s">
        <v>959</v>
      </c>
      <c r="D258" s="15" t="s">
        <v>960</v>
      </c>
      <c r="E258" s="15" t="s">
        <v>142</v>
      </c>
      <c r="F258" s="15" t="s">
        <v>315</v>
      </c>
      <c r="G258" s="16">
        <v>44809</v>
      </c>
      <c r="H258" s="17">
        <v>2305.1</v>
      </c>
      <c r="I258" s="17">
        <v>-0.40398400000000001</v>
      </c>
      <c r="J258" s="17">
        <v>1581.55</v>
      </c>
      <c r="K258" s="17">
        <v>2525</v>
      </c>
      <c r="L258" s="17">
        <v>559.23749999999995</v>
      </c>
      <c r="M258" s="17">
        <v>2525</v>
      </c>
      <c r="N258" s="17">
        <v>405.84</v>
      </c>
      <c r="O258" s="17">
        <v>2525</v>
      </c>
      <c r="P258" s="17">
        <v>1.8029999999999999</v>
      </c>
      <c r="Q258" s="17">
        <v>2525</v>
      </c>
      <c r="R258" s="17">
        <v>46301.428688760003</v>
      </c>
      <c r="S258" s="17">
        <v>45983.830841770003</v>
      </c>
      <c r="T258" s="17">
        <v>9.3137950000000007</v>
      </c>
      <c r="U258" s="17">
        <v>17.415444000000001</v>
      </c>
      <c r="V258" s="17">
        <v>32.017983000000001</v>
      </c>
      <c r="W258" s="17">
        <v>9.7509879999999995</v>
      </c>
      <c r="X258" s="17">
        <v>43.3538</v>
      </c>
      <c r="Y258" s="17">
        <v>41.373370000000001</v>
      </c>
      <c r="Z258" s="17">
        <v>52.318351</v>
      </c>
      <c r="AA258" s="17">
        <v>92.825599999999994</v>
      </c>
      <c r="AB258" s="17">
        <v>72.586299999999994</v>
      </c>
      <c r="AC258" s="17">
        <v>19.070599999999999</v>
      </c>
      <c r="AD258" s="17">
        <v>12.2951</v>
      </c>
      <c r="AE258" s="17">
        <v>1.622482</v>
      </c>
      <c r="AF258" s="17">
        <v>3.2347160000000001</v>
      </c>
      <c r="AG258" s="17">
        <v>0.13020000000000001</v>
      </c>
      <c r="AH258" s="17">
        <v>54.762214</v>
      </c>
      <c r="AI258" s="17">
        <v>9.5339089238669832</v>
      </c>
      <c r="AJ258" s="17">
        <v>85.253965547339348</v>
      </c>
      <c r="AK258" s="17">
        <v>24.824999999999999</v>
      </c>
      <c r="AL258" s="17">
        <v>120.8351</v>
      </c>
      <c r="AM258" s="17">
        <v>27.0199</v>
      </c>
      <c r="AN258" s="17">
        <v>10.084576999999999</v>
      </c>
      <c r="AO258" s="17">
        <v>3</v>
      </c>
      <c r="AP258" s="18"/>
    </row>
    <row r="259" spans="1:42" ht="15.7" customHeight="1" x14ac:dyDescent="0.3">
      <c r="A259" s="15" t="s">
        <v>961</v>
      </c>
      <c r="B259" s="15">
        <v>500031</v>
      </c>
      <c r="C259" s="15" t="s">
        <v>962</v>
      </c>
      <c r="D259" s="15" t="s">
        <v>963</v>
      </c>
      <c r="E259" s="15" t="s">
        <v>184</v>
      </c>
      <c r="F259" s="15" t="s">
        <v>752</v>
      </c>
      <c r="G259" s="16">
        <v>44809</v>
      </c>
      <c r="H259" s="17">
        <v>1224.25</v>
      </c>
      <c r="I259" s="17">
        <v>0.163633</v>
      </c>
      <c r="J259" s="17">
        <v>858.55</v>
      </c>
      <c r="K259" s="17">
        <v>1588.95</v>
      </c>
      <c r="L259" s="17">
        <v>260</v>
      </c>
      <c r="M259" s="17">
        <v>1588.95</v>
      </c>
      <c r="N259" s="17">
        <v>260</v>
      </c>
      <c r="O259" s="17">
        <v>1588.95</v>
      </c>
      <c r="P259" s="17">
        <v>1.606625</v>
      </c>
      <c r="Q259" s="17">
        <v>1588.95</v>
      </c>
      <c r="R259" s="17">
        <v>14066.923626649999</v>
      </c>
      <c r="S259" s="17">
        <v>13927.356658680001</v>
      </c>
      <c r="T259" s="17">
        <v>2.0424999999999999E-2</v>
      </c>
      <c r="U259" s="17">
        <v>7.2069710000000002</v>
      </c>
      <c r="V259" s="17">
        <v>23.699100999999999</v>
      </c>
      <c r="W259" s="17">
        <v>1.7030110000000001</v>
      </c>
      <c r="X259" s="17">
        <v>49.237141000000001</v>
      </c>
      <c r="Y259" s="17">
        <v>29.433018000000001</v>
      </c>
      <c r="Z259" s="17">
        <v>21.990829000000002</v>
      </c>
      <c r="AA259" s="17">
        <v>73.180700000000002</v>
      </c>
      <c r="AB259" s="17">
        <v>63.7729</v>
      </c>
      <c r="AC259" s="17">
        <v>8.0364000000000004</v>
      </c>
      <c r="AD259" s="17">
        <v>5.5448500000000003</v>
      </c>
      <c r="AE259" s="17">
        <v>2.7925529999999998</v>
      </c>
      <c r="AF259" s="17">
        <v>24.94586</v>
      </c>
      <c r="AG259" s="17">
        <v>0.24529999999999999</v>
      </c>
      <c r="AH259" s="17">
        <v>35.484614999999998</v>
      </c>
      <c r="AI259" s="17">
        <v>2.766498115272364</v>
      </c>
      <c r="AJ259" s="17">
        <v>15.388180503396532</v>
      </c>
      <c r="AK259" s="17">
        <v>16.828199999999999</v>
      </c>
      <c r="AL259" s="17">
        <v>153.24</v>
      </c>
      <c r="AM259" s="17">
        <v>79.577466999999999</v>
      </c>
      <c r="AN259" s="17">
        <v>68.13655</v>
      </c>
      <c r="AO259" s="17">
        <v>3</v>
      </c>
      <c r="AP259" s="18"/>
    </row>
    <row r="260" spans="1:42" ht="15.7" customHeight="1" x14ac:dyDescent="0.3">
      <c r="A260" s="15" t="s">
        <v>964</v>
      </c>
      <c r="B260" s="15">
        <v>532454</v>
      </c>
      <c r="C260" s="15" t="s">
        <v>965</v>
      </c>
      <c r="D260" s="15" t="s">
        <v>966</v>
      </c>
      <c r="E260" s="15" t="s">
        <v>333</v>
      </c>
      <c r="F260" s="15" t="s">
        <v>334</v>
      </c>
      <c r="G260" s="16">
        <v>44809</v>
      </c>
      <c r="H260" s="17">
        <v>740.4</v>
      </c>
      <c r="I260" s="17">
        <v>0.73469399999999996</v>
      </c>
      <c r="J260" s="17">
        <v>628.75</v>
      </c>
      <c r="K260" s="17">
        <v>792.65</v>
      </c>
      <c r="L260" s="17">
        <v>319.35450400000002</v>
      </c>
      <c r="M260" s="17">
        <v>792.65</v>
      </c>
      <c r="N260" s="17">
        <v>249.39846700000001</v>
      </c>
      <c r="O260" s="17">
        <v>792.65</v>
      </c>
      <c r="P260" s="17">
        <v>9.3012069999999998</v>
      </c>
      <c r="Q260" s="17">
        <v>792.65</v>
      </c>
      <c r="R260" s="17">
        <v>441244.42582607997</v>
      </c>
      <c r="S260" s="17">
        <v>556081.02625608002</v>
      </c>
      <c r="T260" s="17">
        <v>1.3066979999999999</v>
      </c>
      <c r="U260" s="17">
        <v>6.6397810000000002</v>
      </c>
      <c r="V260" s="17">
        <v>7.8514200000000001</v>
      </c>
      <c r="W260" s="17">
        <v>14.609748</v>
      </c>
      <c r="X260" s="17">
        <v>29.722404999999998</v>
      </c>
      <c r="Y260" s="17">
        <v>14.567461</v>
      </c>
      <c r="Z260" s="17">
        <v>12.649991999999999</v>
      </c>
      <c r="AA260" s="17">
        <v>79.100200000000001</v>
      </c>
      <c r="AB260" s="17">
        <v>143.21449999999999</v>
      </c>
      <c r="AC260" s="17">
        <v>5.9520999999999997</v>
      </c>
      <c r="AD260" s="17">
        <v>3.5060500000000001</v>
      </c>
      <c r="AE260" s="17">
        <v>4.9942549999999999</v>
      </c>
      <c r="AF260" s="17">
        <v>2.8784149999999999</v>
      </c>
      <c r="AG260" s="17">
        <v>0.40500000000000003</v>
      </c>
      <c r="AH260" s="17">
        <v>9.0273330000000005</v>
      </c>
      <c r="AI260" s="17">
        <v>3.6020570624156005</v>
      </c>
      <c r="AJ260" s="17">
        <v>8.0202052803350252</v>
      </c>
      <c r="AK260" s="17">
        <v>9.3666</v>
      </c>
      <c r="AL260" s="17">
        <v>124.4773</v>
      </c>
      <c r="AM260" s="17">
        <v>98.419678000000005</v>
      </c>
      <c r="AN260" s="17">
        <v>18.113775</v>
      </c>
      <c r="AO260" s="17">
        <v>3</v>
      </c>
      <c r="AP260" s="18"/>
    </row>
    <row r="261" spans="1:42" ht="15.7" customHeight="1" x14ac:dyDescent="0.3">
      <c r="A261" s="15" t="s">
        <v>967</v>
      </c>
      <c r="B261" s="15">
        <v>511196</v>
      </c>
      <c r="C261" s="15" t="s">
        <v>968</v>
      </c>
      <c r="D261" s="15" t="s">
        <v>969</v>
      </c>
      <c r="E261" s="15" t="s">
        <v>127</v>
      </c>
      <c r="F261" s="15" t="s">
        <v>282</v>
      </c>
      <c r="G261" s="16">
        <v>44809</v>
      </c>
      <c r="H261" s="17">
        <v>638.6</v>
      </c>
      <c r="I261" s="17">
        <v>0.424595</v>
      </c>
      <c r="J261" s="17">
        <v>406.65</v>
      </c>
      <c r="K261" s="17">
        <v>722</v>
      </c>
      <c r="L261" s="17">
        <v>253.3</v>
      </c>
      <c r="M261" s="17">
        <v>722</v>
      </c>
      <c r="N261" s="17">
        <v>216.5</v>
      </c>
      <c r="O261" s="17">
        <v>722</v>
      </c>
      <c r="P261" s="17">
        <v>2.764812</v>
      </c>
      <c r="Q261" s="17">
        <v>722</v>
      </c>
      <c r="R261" s="17">
        <v>8499.8935693750009</v>
      </c>
      <c r="S261" s="17">
        <v>32788.871396875002</v>
      </c>
      <c r="T261" s="17">
        <v>0.25117699999999998</v>
      </c>
      <c r="U261" s="17">
        <v>10.093957</v>
      </c>
      <c r="V261" s="17">
        <v>36.031525999999999</v>
      </c>
      <c r="W261" s="17">
        <v>8.9668119999999991</v>
      </c>
      <c r="X261" s="17">
        <v>16.719944000000002</v>
      </c>
      <c r="Y261" s="17">
        <v>2.51233</v>
      </c>
      <c r="Z261" s="17">
        <v>42.114021000000001</v>
      </c>
      <c r="AA261" s="17">
        <v>16.206700000000001</v>
      </c>
      <c r="AB261" s="17">
        <v>15.535</v>
      </c>
      <c r="AC261" s="17">
        <v>2.6324999999999998</v>
      </c>
      <c r="AD261" s="17">
        <v>2.7216999999999998</v>
      </c>
      <c r="AE261" s="17">
        <v>5.9710890000000001</v>
      </c>
      <c r="AF261" s="17">
        <v>1.045463</v>
      </c>
      <c r="AG261" s="17">
        <v>0.47</v>
      </c>
      <c r="AH261" s="17">
        <v>16.738282000000002</v>
      </c>
      <c r="AI261" s="17">
        <v>3.9566778243469072</v>
      </c>
      <c r="AJ261" s="17">
        <v>-2.1703856186137358</v>
      </c>
      <c r="AK261" s="17">
        <v>39.388100000000001</v>
      </c>
      <c r="AL261" s="17">
        <v>242.48830000000001</v>
      </c>
      <c r="AM261" s="17">
        <v>-294.118517</v>
      </c>
      <c r="AN261" s="17">
        <v>-307.51759600000003</v>
      </c>
      <c r="AO261" s="17">
        <v>3</v>
      </c>
      <c r="AP261" s="18"/>
    </row>
    <row r="262" spans="1:42" ht="15.7" customHeight="1" x14ac:dyDescent="0.3">
      <c r="A262" s="15" t="s">
        <v>970</v>
      </c>
      <c r="B262" s="15">
        <v>524742</v>
      </c>
      <c r="C262" s="15" t="s">
        <v>971</v>
      </c>
      <c r="D262" s="15" t="s">
        <v>972</v>
      </c>
      <c r="E262" s="15" t="s">
        <v>76</v>
      </c>
      <c r="F262" s="15" t="s">
        <v>77</v>
      </c>
      <c r="G262" s="16">
        <v>44809</v>
      </c>
      <c r="H262" s="17">
        <v>775</v>
      </c>
      <c r="I262" s="17">
        <v>0.27819100000000002</v>
      </c>
      <c r="J262" s="17">
        <v>626</v>
      </c>
      <c r="K262" s="17">
        <v>1008.4</v>
      </c>
      <c r="L262" s="17">
        <v>176.2</v>
      </c>
      <c r="M262" s="17">
        <v>1034.8</v>
      </c>
      <c r="N262" s="17">
        <v>176.2</v>
      </c>
      <c r="O262" s="17">
        <v>1034.8</v>
      </c>
      <c r="P262" s="17">
        <v>0.18</v>
      </c>
      <c r="Q262" s="17">
        <v>1034.8</v>
      </c>
      <c r="R262" s="17">
        <v>5874.5420050000002</v>
      </c>
      <c r="S262" s="17">
        <v>5412.7807426700001</v>
      </c>
      <c r="T262" s="17">
        <v>1.4729950000000001</v>
      </c>
      <c r="U262" s="17">
        <v>-4.972105</v>
      </c>
      <c r="V262" s="17">
        <v>2.040816</v>
      </c>
      <c r="W262" s="17">
        <v>4.715579</v>
      </c>
      <c r="X262" s="17">
        <v>22.80105</v>
      </c>
      <c r="Y262" s="17">
        <v>3.6426810000000001</v>
      </c>
      <c r="Z262" s="15"/>
      <c r="AA262" s="17">
        <v>18.734100000000002</v>
      </c>
      <c r="AB262" s="17">
        <v>18.7347</v>
      </c>
      <c r="AC262" s="17">
        <v>3.746</v>
      </c>
      <c r="AD262" s="17">
        <v>4.5161499999999997</v>
      </c>
      <c r="AE262" s="17">
        <v>8.2148889999999994</v>
      </c>
      <c r="AF262" s="17">
        <v>0.82236500000000001</v>
      </c>
      <c r="AG262" s="17">
        <v>0.25800000000000001</v>
      </c>
      <c r="AH262" s="17">
        <v>12.089385999999999</v>
      </c>
      <c r="AI262" s="17">
        <v>4.4663133923819665</v>
      </c>
      <c r="AJ262" s="17">
        <v>22.103648816186777</v>
      </c>
      <c r="AK262" s="17">
        <v>41.421900000000001</v>
      </c>
      <c r="AL262" s="17">
        <v>207.1542</v>
      </c>
      <c r="AM262" s="17">
        <v>35.135108000000002</v>
      </c>
      <c r="AN262" s="17">
        <v>28.174067999999998</v>
      </c>
      <c r="AO262" s="17">
        <v>3</v>
      </c>
      <c r="AP262" s="18"/>
    </row>
    <row r="263" spans="1:42" ht="15.7" customHeight="1" x14ac:dyDescent="0.3">
      <c r="A263" s="15" t="s">
        <v>973</v>
      </c>
      <c r="B263" s="15">
        <v>500878</v>
      </c>
      <c r="C263" s="15" t="s">
        <v>974</v>
      </c>
      <c r="D263" s="15" t="s">
        <v>975</v>
      </c>
      <c r="E263" s="15" t="s">
        <v>92</v>
      </c>
      <c r="F263" s="15" t="s">
        <v>110</v>
      </c>
      <c r="G263" s="16">
        <v>44809</v>
      </c>
      <c r="H263" s="17">
        <v>1388.9</v>
      </c>
      <c r="I263" s="17">
        <v>-1.9796039999999999</v>
      </c>
      <c r="J263" s="17">
        <v>890</v>
      </c>
      <c r="K263" s="17">
        <v>1435</v>
      </c>
      <c r="L263" s="17">
        <v>600</v>
      </c>
      <c r="M263" s="17">
        <v>1763.15</v>
      </c>
      <c r="N263" s="17">
        <v>600</v>
      </c>
      <c r="O263" s="17">
        <v>2030</v>
      </c>
      <c r="P263" s="17">
        <v>13.424868999999999</v>
      </c>
      <c r="Q263" s="17">
        <v>2030</v>
      </c>
      <c r="R263" s="17">
        <v>5618.1132778800002</v>
      </c>
      <c r="S263" s="17">
        <v>7778.6972555800003</v>
      </c>
      <c r="T263" s="17">
        <v>0.62669799999999998</v>
      </c>
      <c r="U263" s="17">
        <v>4.9136990000000003</v>
      </c>
      <c r="V263" s="17">
        <v>36.783534000000003</v>
      </c>
      <c r="W263" s="17">
        <v>5.9460699999999997</v>
      </c>
      <c r="X263" s="17">
        <v>15.796885</v>
      </c>
      <c r="Y263" s="17">
        <v>-4.0220450000000003</v>
      </c>
      <c r="Z263" s="17">
        <v>28.903953000000001</v>
      </c>
      <c r="AA263" s="17">
        <v>99.219800000000006</v>
      </c>
      <c r="AB263" s="17">
        <v>17.121449999999999</v>
      </c>
      <c r="AC263" s="17">
        <v>1.7105999999999999</v>
      </c>
      <c r="AD263" s="17">
        <v>1.53295</v>
      </c>
      <c r="AE263" s="17">
        <v>3.659529</v>
      </c>
      <c r="AF263" s="17">
        <v>-2.8754249999999999</v>
      </c>
      <c r="AG263" s="17">
        <v>0.21659999999999999</v>
      </c>
      <c r="AH263" s="17">
        <v>10.816215</v>
      </c>
      <c r="AI263" s="17">
        <v>0.54675373006209005</v>
      </c>
      <c r="AJ263" s="17">
        <v>9.0777250850393454</v>
      </c>
      <c r="AK263" s="17">
        <v>13.9604</v>
      </c>
      <c r="AL263" s="17">
        <v>809.74109999999996</v>
      </c>
      <c r="AM263" s="17">
        <v>153.00123600000001</v>
      </c>
      <c r="AN263" s="17">
        <v>-137.26823200000001</v>
      </c>
      <c r="AO263" s="17">
        <v>3</v>
      </c>
      <c r="AP263" s="18"/>
    </row>
    <row r="264" spans="1:42" ht="15.7" customHeight="1" x14ac:dyDescent="0.3">
      <c r="A264" s="15" t="s">
        <v>976</v>
      </c>
      <c r="B264" s="15">
        <v>532868</v>
      </c>
      <c r="C264" s="15" t="s">
        <v>977</v>
      </c>
      <c r="D264" s="15" t="s">
        <v>978</v>
      </c>
      <c r="E264" s="15" t="s">
        <v>319</v>
      </c>
      <c r="F264" s="15" t="s">
        <v>979</v>
      </c>
      <c r="G264" s="16">
        <v>44809</v>
      </c>
      <c r="H264" s="17">
        <v>394.1</v>
      </c>
      <c r="I264" s="17">
        <v>-0.22784799999999999</v>
      </c>
      <c r="J264" s="17">
        <v>294.7</v>
      </c>
      <c r="K264" s="17">
        <v>449.8</v>
      </c>
      <c r="L264" s="17">
        <v>114.5</v>
      </c>
      <c r="M264" s="17">
        <v>449.8</v>
      </c>
      <c r="N264" s="17">
        <v>114.5</v>
      </c>
      <c r="O264" s="17">
        <v>449.8</v>
      </c>
      <c r="P264" s="17">
        <v>72.349999999999994</v>
      </c>
      <c r="Q264" s="17">
        <v>1225</v>
      </c>
      <c r="R264" s="17">
        <v>97737.682711410016</v>
      </c>
      <c r="S264" s="17">
        <v>100535.36676994</v>
      </c>
      <c r="T264" s="17">
        <v>3.7105260000000002</v>
      </c>
      <c r="U264" s="17">
        <v>7.2089230000000004</v>
      </c>
      <c r="V264" s="17">
        <v>19.189475000000002</v>
      </c>
      <c r="W264" s="17">
        <v>14.663951000000001</v>
      </c>
      <c r="X264" s="17">
        <v>33.956873999999999</v>
      </c>
      <c r="Y264" s="17">
        <v>15.955063000000001</v>
      </c>
      <c r="Z264" s="17">
        <v>7.1691909999999996</v>
      </c>
      <c r="AA264" s="17">
        <v>59.839500000000001</v>
      </c>
      <c r="AB264" s="17">
        <v>31.036000000000001</v>
      </c>
      <c r="AC264" s="17">
        <v>2.6688999999999998</v>
      </c>
      <c r="AD264" s="17">
        <v>1.3691</v>
      </c>
      <c r="AE264" s="17">
        <v>2.384201</v>
      </c>
      <c r="AF264" s="17">
        <v>8.439228</v>
      </c>
      <c r="AG264" s="17">
        <v>0.76160000000000005</v>
      </c>
      <c r="AH264" s="17">
        <v>46.692225999999998</v>
      </c>
      <c r="AI264" s="17">
        <v>16.236871015885068</v>
      </c>
      <c r="AJ264" s="17">
        <v>34.514116555886233</v>
      </c>
      <c r="AK264" s="17">
        <v>6.5984999999999996</v>
      </c>
      <c r="AL264" s="17">
        <v>147.9427</v>
      </c>
      <c r="AM264" s="17">
        <v>11.440246999999999</v>
      </c>
      <c r="AN264" s="17">
        <v>6.4583199999999996</v>
      </c>
      <c r="AO264" s="17">
        <v>3</v>
      </c>
      <c r="AP264" s="18"/>
    </row>
    <row r="265" spans="1:42" ht="15.7" customHeight="1" x14ac:dyDescent="0.3">
      <c r="A265" s="15" t="s">
        <v>980</v>
      </c>
      <c r="B265" s="15">
        <v>543187</v>
      </c>
      <c r="C265" s="15" t="s">
        <v>981</v>
      </c>
      <c r="D265" s="15" t="s">
        <v>982</v>
      </c>
      <c r="E265" s="15" t="s">
        <v>137</v>
      </c>
      <c r="F265" s="15" t="s">
        <v>616</v>
      </c>
      <c r="G265" s="16">
        <v>44809</v>
      </c>
      <c r="H265" s="17">
        <v>3809.1</v>
      </c>
      <c r="I265" s="17">
        <v>1.0143599999999999</v>
      </c>
      <c r="J265" s="17">
        <v>2160</v>
      </c>
      <c r="K265" s="17">
        <v>4042.6</v>
      </c>
      <c r="L265" s="15"/>
      <c r="M265" s="15"/>
      <c r="N265" s="15"/>
      <c r="O265" s="15"/>
      <c r="P265" s="17">
        <v>714</v>
      </c>
      <c r="Q265" s="17">
        <v>4042.6</v>
      </c>
      <c r="R265" s="17">
        <v>16155.258784875001</v>
      </c>
      <c r="S265" s="17">
        <v>16023.520634625</v>
      </c>
      <c r="T265" s="17">
        <v>3.4055900000000001</v>
      </c>
      <c r="U265" s="17">
        <v>10.588201</v>
      </c>
      <c r="V265" s="17">
        <v>12.631952</v>
      </c>
      <c r="W265" s="17">
        <v>56.711168000000001</v>
      </c>
      <c r="X265" s="15"/>
      <c r="Y265" s="15"/>
      <c r="Z265" s="15"/>
      <c r="AA265" s="17">
        <v>108.4246</v>
      </c>
      <c r="AB265" s="17">
        <v>85.365300000000005</v>
      </c>
      <c r="AC265" s="17">
        <v>14.249700000000001</v>
      </c>
      <c r="AD265" s="17">
        <v>11.8994</v>
      </c>
      <c r="AE265" s="17">
        <v>1.5563480000000001</v>
      </c>
      <c r="AF265" s="17">
        <v>3.7324700000000002</v>
      </c>
      <c r="AG265" s="17">
        <v>7.8700000000000006E-2</v>
      </c>
      <c r="AH265" s="17">
        <v>57.66968</v>
      </c>
      <c r="AI265" s="17">
        <v>4.0765225296177139</v>
      </c>
      <c r="AJ265" s="17">
        <v>-127.51802655991001</v>
      </c>
      <c r="AK265" s="17">
        <v>35.156700000000001</v>
      </c>
      <c r="AL265" s="17">
        <v>267.50389999999999</v>
      </c>
      <c r="AM265" s="17">
        <v>-29.879716999999999</v>
      </c>
      <c r="AN265" s="17">
        <v>-74.018867999999998</v>
      </c>
      <c r="AO265" s="17">
        <v>3</v>
      </c>
      <c r="AP265" s="18"/>
    </row>
    <row r="266" spans="1:42" ht="15.7" customHeight="1" x14ac:dyDescent="0.3">
      <c r="A266" s="15" t="s">
        <v>983</v>
      </c>
      <c r="B266" s="15">
        <v>543258</v>
      </c>
      <c r="C266" s="15" t="s">
        <v>984</v>
      </c>
      <c r="D266" s="15" t="s">
        <v>985</v>
      </c>
      <c r="E266" s="15" t="s">
        <v>142</v>
      </c>
      <c r="F266" s="15" t="s">
        <v>150</v>
      </c>
      <c r="G266" s="16">
        <v>44809</v>
      </c>
      <c r="H266" s="17">
        <v>1546.85</v>
      </c>
      <c r="I266" s="17">
        <v>-2.6893560000000001</v>
      </c>
      <c r="J266" s="17">
        <v>1353.6</v>
      </c>
      <c r="K266" s="17">
        <v>2695</v>
      </c>
      <c r="L266" s="15"/>
      <c r="M266" s="15"/>
      <c r="N266" s="15"/>
      <c r="O266" s="15"/>
      <c r="P266" s="17">
        <v>1353.6</v>
      </c>
      <c r="Q266" s="17">
        <v>3348</v>
      </c>
      <c r="R266" s="17">
        <v>7332.0473525950001</v>
      </c>
      <c r="S266" s="17">
        <v>7301.6947923099997</v>
      </c>
      <c r="T266" s="17">
        <v>-7.3964319999999999</v>
      </c>
      <c r="U266" s="17">
        <v>-2.2589410000000001</v>
      </c>
      <c r="V266" s="17">
        <v>-1.568565</v>
      </c>
      <c r="W266" s="17">
        <v>-41.095942999999998</v>
      </c>
      <c r="X266" s="15"/>
      <c r="Y266" s="15"/>
      <c r="Z266" s="15"/>
      <c r="AA266" s="17">
        <v>79.392399999999995</v>
      </c>
      <c r="AB266" s="17">
        <v>107.1195</v>
      </c>
      <c r="AC266" s="17">
        <v>10.9917</v>
      </c>
      <c r="AD266" s="17">
        <v>12.9839</v>
      </c>
      <c r="AE266" s="17">
        <v>1.9192610000000001</v>
      </c>
      <c r="AF266" s="17">
        <v>3.2135349999999998</v>
      </c>
      <c r="AG266" s="17">
        <v>0.1946</v>
      </c>
      <c r="AH266" s="17">
        <v>45.791857</v>
      </c>
      <c r="AI266" s="17">
        <v>7.5282176480683658</v>
      </c>
      <c r="AJ266" s="17">
        <v>112.47041155429669</v>
      </c>
      <c r="AK266" s="17">
        <v>19.414300000000001</v>
      </c>
      <c r="AL266" s="17">
        <v>140.22890000000001</v>
      </c>
      <c r="AM266" s="17">
        <v>13.704492</v>
      </c>
      <c r="AN266" s="17">
        <v>-11.212197</v>
      </c>
      <c r="AO266" s="17">
        <v>3</v>
      </c>
      <c r="AP266" s="18"/>
    </row>
    <row r="267" spans="1:42" ht="15.7" customHeight="1" x14ac:dyDescent="0.3">
      <c r="A267" s="15" t="s">
        <v>986</v>
      </c>
      <c r="B267" s="15">
        <v>531213</v>
      </c>
      <c r="C267" s="15" t="s">
        <v>987</v>
      </c>
      <c r="D267" s="15" t="s">
        <v>988</v>
      </c>
      <c r="E267" s="15" t="s">
        <v>127</v>
      </c>
      <c r="F267" s="15" t="s">
        <v>154</v>
      </c>
      <c r="G267" s="16">
        <v>44809</v>
      </c>
      <c r="H267" s="17">
        <v>104.45</v>
      </c>
      <c r="I267" s="17">
        <v>1.3585640000000001</v>
      </c>
      <c r="J267" s="17">
        <v>81.5</v>
      </c>
      <c r="K267" s="17">
        <v>224.5</v>
      </c>
      <c r="L267" s="17">
        <v>74.25</v>
      </c>
      <c r="M267" s="17">
        <v>224.5</v>
      </c>
      <c r="N267" s="17">
        <v>66.25</v>
      </c>
      <c r="O267" s="17">
        <v>224.5</v>
      </c>
      <c r="P267" s="17">
        <v>0.16250000000000001</v>
      </c>
      <c r="Q267" s="17">
        <v>224.5</v>
      </c>
      <c r="R267" s="17">
        <v>8836.3609707600008</v>
      </c>
      <c r="S267" s="17">
        <v>30136.609682344999</v>
      </c>
      <c r="T267" s="17">
        <v>-0.38149699999999998</v>
      </c>
      <c r="U267" s="17">
        <v>2.7545500000000001</v>
      </c>
      <c r="V267" s="17">
        <v>10.470649999999999</v>
      </c>
      <c r="W267" s="17">
        <v>-36.174762999999999</v>
      </c>
      <c r="X267" s="17">
        <v>-4.3877560000000004</v>
      </c>
      <c r="Y267" s="17">
        <v>0.64414400000000005</v>
      </c>
      <c r="Z267" s="17">
        <v>11.585637999999999</v>
      </c>
      <c r="AA267" s="17">
        <v>7.5269000000000004</v>
      </c>
      <c r="AB267" s="17">
        <v>9.2393000000000001</v>
      </c>
      <c r="AC267" s="17">
        <v>1.0230999999999999</v>
      </c>
      <c r="AD267" s="17">
        <v>2.1564000000000001</v>
      </c>
      <c r="AE267" s="17">
        <v>12.762276</v>
      </c>
      <c r="AF267" s="17">
        <v>0.83549799999999996</v>
      </c>
      <c r="AG267" s="17">
        <v>2.8736000000000002</v>
      </c>
      <c r="AH267" s="17">
        <v>7.9200780000000002</v>
      </c>
      <c r="AI267" s="17">
        <v>1.494155508714142</v>
      </c>
      <c r="AJ267" s="17">
        <v>-20.885644118908111</v>
      </c>
      <c r="AK267" s="17">
        <v>13.870200000000001</v>
      </c>
      <c r="AL267" s="17">
        <v>102.0406</v>
      </c>
      <c r="AM267" s="17">
        <v>-4.9986470000000001</v>
      </c>
      <c r="AN267" s="17">
        <v>-19.65333</v>
      </c>
      <c r="AO267" s="17">
        <v>3</v>
      </c>
      <c r="AP267" s="18"/>
    </row>
    <row r="268" spans="1:42" ht="15.7" customHeight="1" x14ac:dyDescent="0.3">
      <c r="A268" s="15" t="s">
        <v>989</v>
      </c>
      <c r="B268" s="15">
        <v>540749</v>
      </c>
      <c r="C268" s="15" t="s">
        <v>990</v>
      </c>
      <c r="D268" s="15" t="s">
        <v>991</v>
      </c>
      <c r="E268" s="15" t="s">
        <v>127</v>
      </c>
      <c r="F268" s="15" t="s">
        <v>338</v>
      </c>
      <c r="G268" s="16">
        <v>44809</v>
      </c>
      <c r="H268" s="17">
        <v>752.25</v>
      </c>
      <c r="I268" s="17">
        <v>-0.112867</v>
      </c>
      <c r="J268" s="17">
        <v>460.3</v>
      </c>
      <c r="K268" s="17">
        <v>846.95</v>
      </c>
      <c r="L268" s="17">
        <v>443.95</v>
      </c>
      <c r="M268" s="17">
        <v>1270</v>
      </c>
      <c r="N268" s="15"/>
      <c r="O268" s="15"/>
      <c r="P268" s="17">
        <v>365</v>
      </c>
      <c r="Q268" s="17">
        <v>1270</v>
      </c>
      <c r="R268" s="17">
        <v>4074.5086852200002</v>
      </c>
      <c r="S268" s="17">
        <v>7632.7755481149998</v>
      </c>
      <c r="T268" s="17">
        <v>1.9861709999999999</v>
      </c>
      <c r="U268" s="17">
        <v>33.165162000000002</v>
      </c>
      <c r="V268" s="17">
        <v>37.234333999999997</v>
      </c>
      <c r="W268" s="17">
        <v>-3.3780749999999999</v>
      </c>
      <c r="X268" s="17">
        <v>7.823359</v>
      </c>
      <c r="Y268" s="15"/>
      <c r="Z268" s="15"/>
      <c r="AA268" s="17">
        <v>24.159400000000002</v>
      </c>
      <c r="AB268" s="17">
        <v>25.520299999999999</v>
      </c>
      <c r="AC268" s="17">
        <v>2.9874000000000001</v>
      </c>
      <c r="AD268" s="17">
        <v>3.6069499999999999</v>
      </c>
      <c r="AE268" s="17">
        <v>7.8173389999999996</v>
      </c>
      <c r="AF268" s="17">
        <v>21.784714000000001</v>
      </c>
      <c r="AG268" s="17">
        <v>0.3977</v>
      </c>
      <c r="AH268" s="17">
        <v>12.890632999999999</v>
      </c>
      <c r="AI268" s="17">
        <v>5.5135808567311013</v>
      </c>
      <c r="AJ268" s="17">
        <v>-5.0782135260786179</v>
      </c>
      <c r="AK268" s="17">
        <v>30.853400000000001</v>
      </c>
      <c r="AL268" s="17">
        <v>249.5153</v>
      </c>
      <c r="AM268" s="17">
        <v>-146.784018</v>
      </c>
      <c r="AN268" s="17">
        <v>-142.69346200000001</v>
      </c>
      <c r="AO268" s="17">
        <v>3</v>
      </c>
      <c r="AP268" s="18"/>
    </row>
    <row r="269" spans="1:42" ht="15.7" customHeight="1" x14ac:dyDescent="0.3">
      <c r="A269" s="15" t="s">
        <v>21</v>
      </c>
      <c r="B269" s="15">
        <v>505355</v>
      </c>
      <c r="C269" s="15" t="s">
        <v>992</v>
      </c>
      <c r="D269" s="15" t="s">
        <v>993</v>
      </c>
      <c r="E269" s="15" t="s">
        <v>319</v>
      </c>
      <c r="F269" s="15" t="s">
        <v>994</v>
      </c>
      <c r="G269" s="16">
        <v>44809</v>
      </c>
      <c r="H269" s="17">
        <v>567.6</v>
      </c>
      <c r="I269" s="17">
        <v>-0.80391500000000005</v>
      </c>
      <c r="J269" s="17">
        <v>501.95</v>
      </c>
      <c r="K269" s="17">
        <v>687.15</v>
      </c>
      <c r="L269" s="17">
        <v>380</v>
      </c>
      <c r="M269" s="17">
        <v>816.9</v>
      </c>
      <c r="N269" s="17">
        <v>380</v>
      </c>
      <c r="O269" s="17">
        <v>816.9</v>
      </c>
      <c r="P269" s="17">
        <v>0.46250000000000002</v>
      </c>
      <c r="Q269" s="17">
        <v>816.9</v>
      </c>
      <c r="R269" s="17">
        <v>3999.3073295999998</v>
      </c>
      <c r="S269" s="17">
        <v>3832.9723067999998</v>
      </c>
      <c r="T269" s="17">
        <v>9.6992999999999996E-2</v>
      </c>
      <c r="U269" s="17">
        <v>-1.2955399999999999</v>
      </c>
      <c r="V269" s="17">
        <v>5.6098239999999997</v>
      </c>
      <c r="W269" s="17">
        <v>-5.7142860000000004</v>
      </c>
      <c r="X269" s="17">
        <v>2.4755750000000001</v>
      </c>
      <c r="Y269" s="17">
        <v>1.6043700000000001</v>
      </c>
      <c r="Z269" s="17">
        <v>15.968097999999999</v>
      </c>
      <c r="AA269" s="17">
        <v>20.148900000000001</v>
      </c>
      <c r="AB269" s="17">
        <v>20.74455</v>
      </c>
      <c r="AC269" s="17">
        <v>2.3068</v>
      </c>
      <c r="AD269" s="17">
        <v>2.87995</v>
      </c>
      <c r="AE269" s="17">
        <v>7.6223429999999999</v>
      </c>
      <c r="AF269" s="17">
        <v>9.3017149999999997</v>
      </c>
      <c r="AG269" s="17">
        <v>0.52939999999999998</v>
      </c>
      <c r="AH269" s="17">
        <v>13.718977000000001</v>
      </c>
      <c r="AI269" s="17">
        <v>10.860540974685126</v>
      </c>
      <c r="AJ269" s="17">
        <v>24.503622750407597</v>
      </c>
      <c r="AK269" s="17">
        <v>28.458100000000002</v>
      </c>
      <c r="AL269" s="17">
        <v>248.5728</v>
      </c>
      <c r="AM269" s="17">
        <v>23.163909</v>
      </c>
      <c r="AN269" s="17">
        <v>10.254797</v>
      </c>
      <c r="AO269" s="17">
        <v>3</v>
      </c>
      <c r="AP269" s="18"/>
    </row>
    <row r="270" spans="1:42" ht="15.7" customHeight="1" x14ac:dyDescent="0.3">
      <c r="A270" s="15" t="s">
        <v>995</v>
      </c>
      <c r="B270" s="15">
        <v>500730</v>
      </c>
      <c r="C270" s="15" t="s">
        <v>996</v>
      </c>
      <c r="D270" s="15" t="s">
        <v>997</v>
      </c>
      <c r="E270" s="15" t="s">
        <v>142</v>
      </c>
      <c r="F270" s="15" t="s">
        <v>998</v>
      </c>
      <c r="G270" s="16">
        <v>44809</v>
      </c>
      <c r="H270" s="17">
        <v>285.7</v>
      </c>
      <c r="I270" s="17">
        <v>2.1816879999999998</v>
      </c>
      <c r="J270" s="17">
        <v>190.7</v>
      </c>
      <c r="K270" s="17">
        <v>321.3</v>
      </c>
      <c r="L270" s="17">
        <v>44.7</v>
      </c>
      <c r="M270" s="17">
        <v>321.3</v>
      </c>
      <c r="N270" s="17">
        <v>44.7</v>
      </c>
      <c r="O270" s="17">
        <v>321.3</v>
      </c>
      <c r="P270" s="17">
        <v>4.75</v>
      </c>
      <c r="Q270" s="17">
        <v>321.3</v>
      </c>
      <c r="R270" s="17">
        <v>4760.4142530999998</v>
      </c>
      <c r="S270" s="17">
        <v>4625.1743268</v>
      </c>
      <c r="T270" s="17">
        <v>8.0559759999999994</v>
      </c>
      <c r="U270" s="17">
        <v>8.4456249999999997</v>
      </c>
      <c r="V270" s="17">
        <v>10.565015000000001</v>
      </c>
      <c r="W270" s="17">
        <v>0.86495999999999995</v>
      </c>
      <c r="X270" s="17">
        <v>49.240988999999999</v>
      </c>
      <c r="Y270" s="17">
        <v>15.649381</v>
      </c>
      <c r="Z270" s="17">
        <v>34.137362000000003</v>
      </c>
      <c r="AA270" s="17">
        <v>24.398399999999999</v>
      </c>
      <c r="AB270" s="17">
        <v>20.47925</v>
      </c>
      <c r="AC270" s="17">
        <v>3.1598000000000002</v>
      </c>
      <c r="AD270" s="17">
        <v>2.4548999999999999</v>
      </c>
      <c r="AE270" s="17">
        <v>5.7501730000000002</v>
      </c>
      <c r="AF270" s="17">
        <v>1.9301569999999999</v>
      </c>
      <c r="AG270" s="17">
        <v>1.0497000000000001</v>
      </c>
      <c r="AH270" s="17">
        <v>14.491256</v>
      </c>
      <c r="AI270" s="17">
        <v>2.7426322675446935</v>
      </c>
      <c r="AJ270" s="17">
        <v>-157.52528964592986</v>
      </c>
      <c r="AK270" s="17">
        <v>11.713900000000001</v>
      </c>
      <c r="AL270" s="17">
        <v>90.447900000000004</v>
      </c>
      <c r="AM270" s="17">
        <v>-1.814252</v>
      </c>
      <c r="AN270" s="17">
        <v>-4.0691600000000001</v>
      </c>
      <c r="AO270" s="17">
        <v>3</v>
      </c>
      <c r="AP270" s="18"/>
    </row>
    <row r="271" spans="1:42" ht="15.7" customHeight="1" x14ac:dyDescent="0.3">
      <c r="A271" s="15" t="s">
        <v>999</v>
      </c>
      <c r="B271" s="15">
        <v>533273</v>
      </c>
      <c r="C271" s="15" t="s">
        <v>1000</v>
      </c>
      <c r="D271" s="15" t="s">
        <v>1001</v>
      </c>
      <c r="E271" s="15" t="s">
        <v>319</v>
      </c>
      <c r="F271" s="15" t="s">
        <v>979</v>
      </c>
      <c r="G271" s="16">
        <v>44809</v>
      </c>
      <c r="H271" s="17">
        <v>1040.3</v>
      </c>
      <c r="I271" s="17">
        <v>1.661292</v>
      </c>
      <c r="J271" s="17">
        <v>705.55</v>
      </c>
      <c r="K271" s="17">
        <v>1051.9000000000001</v>
      </c>
      <c r="L271" s="17">
        <v>290</v>
      </c>
      <c r="M271" s="17">
        <v>1051.9000000000001</v>
      </c>
      <c r="N271" s="17">
        <v>290</v>
      </c>
      <c r="O271" s="17">
        <v>1051.9000000000001</v>
      </c>
      <c r="P271" s="17">
        <v>153.15</v>
      </c>
      <c r="Q271" s="17">
        <v>1051.9000000000001</v>
      </c>
      <c r="R271" s="17">
        <v>37758.274301265003</v>
      </c>
      <c r="S271" s="17">
        <v>38870.486433915001</v>
      </c>
      <c r="T271" s="17">
        <v>7.4412599999999998</v>
      </c>
      <c r="U271" s="17">
        <v>16.040156</v>
      </c>
      <c r="V271" s="17">
        <v>36.164921</v>
      </c>
      <c r="W271" s="17">
        <v>36.423841000000003</v>
      </c>
      <c r="X271" s="17">
        <v>24.912789</v>
      </c>
      <c r="Y271" s="17">
        <v>21.431812000000001</v>
      </c>
      <c r="Z271" s="17">
        <v>16.363758000000001</v>
      </c>
      <c r="AA271" s="17">
        <v>27.569800000000001</v>
      </c>
      <c r="AB271" s="17">
        <v>29.302700000000002</v>
      </c>
      <c r="AC271" s="17">
        <v>3.5045999999999999</v>
      </c>
      <c r="AD271" s="17">
        <v>2.3860999999999999</v>
      </c>
      <c r="AE271" s="17">
        <v>4.180218</v>
      </c>
      <c r="AF271" s="17">
        <v>1.1106769999999999</v>
      </c>
      <c r="AG271" s="17">
        <v>0.28889999999999999</v>
      </c>
      <c r="AH271" s="17">
        <v>24.019777999999999</v>
      </c>
      <c r="AI271" s="17">
        <v>11.363288010901853</v>
      </c>
      <c r="AJ271" s="17">
        <v>35.330133172679616</v>
      </c>
      <c r="AK271" s="17">
        <v>37.666200000000003</v>
      </c>
      <c r="AL271" s="17">
        <v>296.3109</v>
      </c>
      <c r="AM271" s="17">
        <v>29.392751000000001</v>
      </c>
      <c r="AN271" s="17">
        <v>-5.0212199999999996</v>
      </c>
      <c r="AO271" s="17">
        <v>3</v>
      </c>
      <c r="AP271" s="18"/>
    </row>
    <row r="272" spans="1:42" ht="15.7" customHeight="1" x14ac:dyDescent="0.3">
      <c r="A272" s="15" t="s">
        <v>1002</v>
      </c>
      <c r="B272" s="15">
        <v>500355</v>
      </c>
      <c r="C272" s="15" t="s">
        <v>1003</v>
      </c>
      <c r="D272" s="15" t="s">
        <v>1004</v>
      </c>
      <c r="E272" s="15" t="s">
        <v>106</v>
      </c>
      <c r="F272" s="15" t="s">
        <v>107</v>
      </c>
      <c r="G272" s="16">
        <v>44809</v>
      </c>
      <c r="H272" s="17">
        <v>225.25</v>
      </c>
      <c r="I272" s="17">
        <v>-0.353904</v>
      </c>
      <c r="J272" s="17">
        <v>182.5</v>
      </c>
      <c r="K272" s="17">
        <v>324.85000000000002</v>
      </c>
      <c r="L272" s="17">
        <v>125</v>
      </c>
      <c r="M272" s="17">
        <v>362.6</v>
      </c>
      <c r="N272" s="17">
        <v>125</v>
      </c>
      <c r="O272" s="17">
        <v>362.6</v>
      </c>
      <c r="P272" s="17">
        <v>1.9366669999999999</v>
      </c>
      <c r="Q272" s="17">
        <v>362.6</v>
      </c>
      <c r="R272" s="17">
        <v>4383.3287805999998</v>
      </c>
      <c r="S272" s="17">
        <v>4181.026914</v>
      </c>
      <c r="T272" s="17">
        <v>-0.353904</v>
      </c>
      <c r="U272" s="17">
        <v>1.054284</v>
      </c>
      <c r="V272" s="17">
        <v>11.981109</v>
      </c>
      <c r="W272" s="17">
        <v>-19.323066000000001</v>
      </c>
      <c r="X272" s="17">
        <v>12.845891</v>
      </c>
      <c r="Y272" s="17">
        <v>0.26851999999999998</v>
      </c>
      <c r="Z272" s="17">
        <v>5.121035</v>
      </c>
      <c r="AA272" s="17">
        <v>29.353300000000001</v>
      </c>
      <c r="AB272" s="17">
        <v>23.844850000000001</v>
      </c>
      <c r="AC272" s="17">
        <v>2.4847000000000001</v>
      </c>
      <c r="AD272" s="17">
        <v>3.07395</v>
      </c>
      <c r="AE272" s="17">
        <v>5.6042189999999996</v>
      </c>
      <c r="AF272" s="17">
        <v>23.904817999999999</v>
      </c>
      <c r="AG272" s="17">
        <v>1.331</v>
      </c>
      <c r="AH272" s="17">
        <v>14.433759</v>
      </c>
      <c r="AI272" s="17">
        <v>1.6078529750568558</v>
      </c>
      <c r="AJ272" s="17">
        <v>26.434928279452258</v>
      </c>
      <c r="AK272" s="17">
        <v>7.6788999999999996</v>
      </c>
      <c r="AL272" s="17">
        <v>90.7149</v>
      </c>
      <c r="AM272" s="17">
        <v>8.5265930000000001</v>
      </c>
      <c r="AN272" s="17">
        <v>-1.103256</v>
      </c>
      <c r="AO272" s="17">
        <v>3</v>
      </c>
      <c r="AP272" s="18"/>
    </row>
    <row r="273" spans="1:42" ht="15.7" customHeight="1" x14ac:dyDescent="0.3">
      <c r="A273" s="15" t="s">
        <v>1005</v>
      </c>
      <c r="B273" s="15">
        <v>532163</v>
      </c>
      <c r="C273" s="15" t="s">
        <v>1006</v>
      </c>
      <c r="D273" s="15" t="s">
        <v>1007</v>
      </c>
      <c r="E273" s="15" t="s">
        <v>158</v>
      </c>
      <c r="F273" s="15" t="s">
        <v>825</v>
      </c>
      <c r="G273" s="16">
        <v>44809</v>
      </c>
      <c r="H273" s="17">
        <v>412.1</v>
      </c>
      <c r="I273" s="17">
        <v>1.2134000000000001E-2</v>
      </c>
      <c r="J273" s="17">
        <v>325</v>
      </c>
      <c r="K273" s="17">
        <v>550.58500000000004</v>
      </c>
      <c r="L273" s="17">
        <v>18.184999999999999</v>
      </c>
      <c r="M273" s="17">
        <v>550.58500000000004</v>
      </c>
      <c r="N273" s="17">
        <v>18.184999999999999</v>
      </c>
      <c r="O273" s="17">
        <v>550.58500000000004</v>
      </c>
      <c r="P273" s="17">
        <v>3.0260039999999999</v>
      </c>
      <c r="Q273" s="17">
        <v>550.58500000000004</v>
      </c>
      <c r="R273" s="17">
        <v>7966.8881267999996</v>
      </c>
      <c r="S273" s="17">
        <v>7094.0719252500003</v>
      </c>
      <c r="T273" s="17">
        <v>1.4025589999999999</v>
      </c>
      <c r="U273" s="17">
        <v>1.552489</v>
      </c>
      <c r="V273" s="17">
        <v>-0.45893699999999998</v>
      </c>
      <c r="W273" s="17">
        <v>24.221917000000001</v>
      </c>
      <c r="X273" s="17">
        <v>131.386684</v>
      </c>
      <c r="Y273" s="17">
        <v>54.356715000000001</v>
      </c>
      <c r="Z273" s="17">
        <v>47.248342999999998</v>
      </c>
      <c r="AA273" s="17">
        <v>47.757399999999997</v>
      </c>
      <c r="AB273" s="17">
        <v>23.7407</v>
      </c>
      <c r="AC273" s="17">
        <v>6.0940000000000003</v>
      </c>
      <c r="AD273" s="17">
        <v>3.7418499999999999</v>
      </c>
      <c r="AE273" s="17">
        <v>3.8044880000000001</v>
      </c>
      <c r="AF273" s="17">
        <v>0.61574300000000004</v>
      </c>
      <c r="AG273" s="17">
        <v>7.2900000000000006E-2</v>
      </c>
      <c r="AH273" s="17">
        <v>29.130177</v>
      </c>
      <c r="AI273" s="17">
        <v>12.352339065072794</v>
      </c>
      <c r="AJ273" s="17">
        <v>84.372478181671838</v>
      </c>
      <c r="AK273" s="17">
        <v>8.6521000000000008</v>
      </c>
      <c r="AL273" s="17">
        <v>67.804299999999998</v>
      </c>
      <c r="AM273" s="17">
        <v>4.8973440000000004</v>
      </c>
      <c r="AN273" s="17">
        <v>2.8072910000000002</v>
      </c>
      <c r="AO273" s="17">
        <v>3</v>
      </c>
      <c r="AP273" s="18"/>
    </row>
    <row r="274" spans="1:42" ht="15.7" customHeight="1" x14ac:dyDescent="0.3">
      <c r="A274" s="15" t="s">
        <v>1008</v>
      </c>
      <c r="B274" s="15">
        <v>532784</v>
      </c>
      <c r="C274" s="15" t="s">
        <v>1009</v>
      </c>
      <c r="D274" s="15" t="s">
        <v>1010</v>
      </c>
      <c r="E274" s="15" t="s">
        <v>319</v>
      </c>
      <c r="F274" s="15" t="s">
        <v>979</v>
      </c>
      <c r="G274" s="16">
        <v>44809</v>
      </c>
      <c r="H274" s="17">
        <v>708.1</v>
      </c>
      <c r="I274" s="17">
        <v>0.69681499999999996</v>
      </c>
      <c r="J274" s="17">
        <v>480.2</v>
      </c>
      <c r="K274" s="17">
        <v>1045</v>
      </c>
      <c r="L274" s="17">
        <v>117.9</v>
      </c>
      <c r="M274" s="17">
        <v>1045</v>
      </c>
      <c r="N274" s="17">
        <v>117.9</v>
      </c>
      <c r="O274" s="17">
        <v>1045</v>
      </c>
      <c r="P274" s="17">
        <v>61</v>
      </c>
      <c r="Q274" s="17">
        <v>1248</v>
      </c>
      <c r="R274" s="17">
        <v>6725.9936654949997</v>
      </c>
      <c r="S274" s="17">
        <v>9000.1949048749993</v>
      </c>
      <c r="T274" s="17">
        <v>-0.56171899999999997</v>
      </c>
      <c r="U274" s="17">
        <v>5.2076370000000001</v>
      </c>
      <c r="V274" s="17">
        <v>32.826861999999998</v>
      </c>
      <c r="W274" s="17">
        <v>-7.9732279999999998</v>
      </c>
      <c r="X274" s="17">
        <v>9.8115279999999991</v>
      </c>
      <c r="Y274" s="17">
        <v>12.718581</v>
      </c>
      <c r="Z274" s="17">
        <v>7.7717609999999997</v>
      </c>
      <c r="AA274" s="17">
        <v>56.190399999999997</v>
      </c>
      <c r="AB274" s="17">
        <v>20.644549999999999</v>
      </c>
      <c r="AC274" s="17">
        <v>2.6646000000000001</v>
      </c>
      <c r="AD274" s="17">
        <v>1.9149</v>
      </c>
      <c r="AE274" s="17">
        <v>11.203777000000001</v>
      </c>
      <c r="AF274" s="17">
        <v>-9.6833720000000003</v>
      </c>
      <c r="AG274" s="17">
        <v>0.4239</v>
      </c>
      <c r="AH274" s="17">
        <v>9.0636399999999995</v>
      </c>
      <c r="AI274" s="17">
        <v>2.4019690256035284</v>
      </c>
      <c r="AJ274" s="17">
        <v>8.1905450206346888</v>
      </c>
      <c r="AK274" s="17">
        <v>12.6205</v>
      </c>
      <c r="AL274" s="17">
        <v>266.13929999999999</v>
      </c>
      <c r="AM274" s="17">
        <v>86.581406000000001</v>
      </c>
      <c r="AN274" s="17">
        <v>13.465301999999999</v>
      </c>
      <c r="AO274" s="17">
        <v>3</v>
      </c>
      <c r="AP274" s="18"/>
    </row>
    <row r="275" spans="1:42" ht="15.7" customHeight="1" x14ac:dyDescent="0.3">
      <c r="A275" s="15" t="s">
        <v>1011</v>
      </c>
      <c r="B275" s="15">
        <v>500260</v>
      </c>
      <c r="C275" s="15" t="s">
        <v>1012</v>
      </c>
      <c r="D275" s="15" t="s">
        <v>1013</v>
      </c>
      <c r="E275" s="15" t="s">
        <v>142</v>
      </c>
      <c r="F275" s="15" t="s">
        <v>143</v>
      </c>
      <c r="G275" s="16">
        <v>44809</v>
      </c>
      <c r="H275" s="17">
        <v>755.4</v>
      </c>
      <c r="I275" s="17">
        <v>0.95556300000000005</v>
      </c>
      <c r="J275" s="17">
        <v>575.65</v>
      </c>
      <c r="K275" s="17">
        <v>1119.5999999999999</v>
      </c>
      <c r="L275" s="17">
        <v>455</v>
      </c>
      <c r="M275" s="17">
        <v>1132.7</v>
      </c>
      <c r="N275" s="17">
        <v>455</v>
      </c>
      <c r="O275" s="17">
        <v>1132.7</v>
      </c>
      <c r="P275" s="17">
        <v>16</v>
      </c>
      <c r="Q275" s="17">
        <v>1132.7</v>
      </c>
      <c r="R275" s="17">
        <v>17849.526385199999</v>
      </c>
      <c r="S275" s="17">
        <v>21424.958562100001</v>
      </c>
      <c r="T275" s="17">
        <v>1.2057880000000001</v>
      </c>
      <c r="U275" s="17">
        <v>2.6428430000000001</v>
      </c>
      <c r="V275" s="17">
        <v>19.752694999999999</v>
      </c>
      <c r="W275" s="17">
        <v>-27.830324000000001</v>
      </c>
      <c r="X275" s="17">
        <v>2.3404440000000002</v>
      </c>
      <c r="Y275" s="17">
        <v>1.6324669999999999</v>
      </c>
      <c r="Z275" s="17">
        <v>15.263396</v>
      </c>
      <c r="AA275" s="17">
        <v>21.803100000000001</v>
      </c>
      <c r="AB275" s="17">
        <v>29.868500000000001</v>
      </c>
      <c r="AC275" s="17">
        <v>2.6526999999999998</v>
      </c>
      <c r="AD275" s="17">
        <v>3.7626499999999998</v>
      </c>
      <c r="AE275" s="17">
        <v>4.034351</v>
      </c>
      <c r="AF275" s="17">
        <v>3.3975469999999999</v>
      </c>
      <c r="AG275" s="17">
        <v>0.39710000000000001</v>
      </c>
      <c r="AH275" s="17">
        <v>17.062978999999999</v>
      </c>
      <c r="AI275" s="17">
        <v>2.7709943531070111</v>
      </c>
      <c r="AJ275" s="17">
        <v>15.727979262483588</v>
      </c>
      <c r="AK275" s="17">
        <v>34.662599999999998</v>
      </c>
      <c r="AL275" s="17">
        <v>284.89530000000002</v>
      </c>
      <c r="AM275" s="17">
        <v>48.027507</v>
      </c>
      <c r="AN275" s="17">
        <v>-22.757511999999998</v>
      </c>
      <c r="AO275" s="17">
        <v>3</v>
      </c>
      <c r="AP275" s="18"/>
    </row>
    <row r="276" spans="1:42" ht="15.7" customHeight="1" x14ac:dyDescent="0.3">
      <c r="A276" s="15" t="s">
        <v>1014</v>
      </c>
      <c r="B276" s="15">
        <v>500148</v>
      </c>
      <c r="C276" s="15" t="s">
        <v>1015</v>
      </c>
      <c r="D276" s="15" t="s">
        <v>1016</v>
      </c>
      <c r="E276" s="15" t="s">
        <v>142</v>
      </c>
      <c r="F276" s="15" t="s">
        <v>862</v>
      </c>
      <c r="G276" s="16">
        <v>44809</v>
      </c>
      <c r="H276" s="17">
        <v>763.5</v>
      </c>
      <c r="I276" s="17">
        <v>1.7118500000000001</v>
      </c>
      <c r="J276" s="17">
        <v>431.65</v>
      </c>
      <c r="K276" s="17">
        <v>811.05</v>
      </c>
      <c r="L276" s="17">
        <v>118.25</v>
      </c>
      <c r="M276" s="17">
        <v>811.05</v>
      </c>
      <c r="N276" s="17">
        <v>118.25</v>
      </c>
      <c r="O276" s="17">
        <v>811.05</v>
      </c>
      <c r="P276" s="17">
        <v>9.0500000000000007</v>
      </c>
      <c r="Q276" s="17">
        <v>811.05</v>
      </c>
      <c r="R276" s="17">
        <v>5513.3469561000002</v>
      </c>
      <c r="S276" s="17">
        <v>9407.4246066399992</v>
      </c>
      <c r="T276" s="17">
        <v>-5.1434959999999998</v>
      </c>
      <c r="U276" s="17">
        <v>21.984342999999999</v>
      </c>
      <c r="V276" s="17">
        <v>23.824197000000002</v>
      </c>
      <c r="W276" s="17">
        <v>56.087090000000003</v>
      </c>
      <c r="X276" s="17">
        <v>54.906461999999998</v>
      </c>
      <c r="Y276" s="17">
        <v>12.528606</v>
      </c>
      <c r="Z276" s="17">
        <v>22.933696999999999</v>
      </c>
      <c r="AA276" s="17">
        <v>4.5598000000000001</v>
      </c>
      <c r="AB276" s="17">
        <v>4.8711500000000001</v>
      </c>
      <c r="AC276" s="17">
        <v>0.78059999999999996</v>
      </c>
      <c r="AD276" s="17">
        <v>0.51600000000000001</v>
      </c>
      <c r="AE276" s="17">
        <v>21.750437000000002</v>
      </c>
      <c r="AF276" s="17">
        <v>0.16403400000000001</v>
      </c>
      <c r="AG276" s="17">
        <v>0.3931</v>
      </c>
      <c r="AH276" s="17">
        <v>3.7622629999999999</v>
      </c>
      <c r="AI276" s="17">
        <v>0.38545062348465148</v>
      </c>
      <c r="AJ276" s="17">
        <v>7.966757830571467</v>
      </c>
      <c r="AK276" s="17">
        <v>167.3861</v>
      </c>
      <c r="AL276" s="17">
        <v>977.74869999999999</v>
      </c>
      <c r="AM276" s="17">
        <v>95.835705000000004</v>
      </c>
      <c r="AN276" s="17">
        <v>-93.837090000000003</v>
      </c>
      <c r="AO276" s="17">
        <v>3</v>
      </c>
      <c r="AP276" s="18"/>
    </row>
    <row r="277" spans="1:42" ht="15.7" customHeight="1" x14ac:dyDescent="0.3">
      <c r="A277" s="15" t="s">
        <v>1017</v>
      </c>
      <c r="B277" s="15">
        <v>524230</v>
      </c>
      <c r="C277" s="15" t="s">
        <v>1018</v>
      </c>
      <c r="D277" s="15" t="s">
        <v>1019</v>
      </c>
      <c r="E277" s="15" t="s">
        <v>106</v>
      </c>
      <c r="F277" s="15" t="s">
        <v>551</v>
      </c>
      <c r="G277" s="16">
        <v>44809</v>
      </c>
      <c r="H277" s="17">
        <v>100.2</v>
      </c>
      <c r="I277" s="17">
        <v>1.008065</v>
      </c>
      <c r="J277" s="17">
        <v>66</v>
      </c>
      <c r="K277" s="17">
        <v>112.65</v>
      </c>
      <c r="L277" s="17">
        <v>22</v>
      </c>
      <c r="M277" s="17">
        <v>112.65</v>
      </c>
      <c r="N277" s="17">
        <v>22</v>
      </c>
      <c r="O277" s="17">
        <v>112.65</v>
      </c>
      <c r="P277" s="17">
        <v>4</v>
      </c>
      <c r="Q277" s="17">
        <v>150.44999999999999</v>
      </c>
      <c r="R277" s="17">
        <v>5527.9147620000003</v>
      </c>
      <c r="S277" s="17">
        <v>6021.9743925000002</v>
      </c>
      <c r="T277" s="17">
        <v>-4.6168490000000002</v>
      </c>
      <c r="U277" s="17">
        <v>6.5390750000000004</v>
      </c>
      <c r="V277" s="17">
        <v>7.6262080000000001</v>
      </c>
      <c r="W277" s="17">
        <v>33.778371</v>
      </c>
      <c r="X277" s="17">
        <v>35.138956999999998</v>
      </c>
      <c r="Y277" s="17">
        <v>1.3829180000000001</v>
      </c>
      <c r="Z277" s="17">
        <v>6.5358090000000004</v>
      </c>
      <c r="AA277" s="17">
        <v>7.1482999999999999</v>
      </c>
      <c r="AB277" s="17">
        <v>18.361699999999999</v>
      </c>
      <c r="AC277" s="17">
        <v>1.3353999999999999</v>
      </c>
      <c r="AD277" s="17">
        <v>1.1346499999999999</v>
      </c>
      <c r="AE277" s="17">
        <v>22.121417000000001</v>
      </c>
      <c r="AF277" s="17">
        <v>0.42895100000000003</v>
      </c>
      <c r="AG277" s="17">
        <v>3.7143999999999999</v>
      </c>
      <c r="AH277" s="17">
        <v>4.4406569999999999</v>
      </c>
      <c r="AI277" s="17">
        <v>0.3594694987248</v>
      </c>
      <c r="AJ277" s="17">
        <v>1.0588698500932847</v>
      </c>
      <c r="AK277" s="17">
        <v>14.010300000000001</v>
      </c>
      <c r="AL277" s="17">
        <v>74.996899999999997</v>
      </c>
      <c r="AM277" s="17">
        <v>94.628867999999997</v>
      </c>
      <c r="AN277" s="17">
        <v>87.126647000000006</v>
      </c>
      <c r="AO277" s="17">
        <v>2.98</v>
      </c>
      <c r="AP277" s="18"/>
    </row>
    <row r="278" spans="1:42" ht="15.7" customHeight="1" x14ac:dyDescent="0.3">
      <c r="A278" s="15" t="s">
        <v>1020</v>
      </c>
      <c r="B278" s="15">
        <v>532134</v>
      </c>
      <c r="C278" s="15" t="s">
        <v>1021</v>
      </c>
      <c r="D278" s="15" t="s">
        <v>1022</v>
      </c>
      <c r="E278" s="15" t="s">
        <v>127</v>
      </c>
      <c r="F278" s="15" t="s">
        <v>395</v>
      </c>
      <c r="G278" s="16">
        <v>44809</v>
      </c>
      <c r="H278" s="17">
        <v>133.85</v>
      </c>
      <c r="I278" s="17">
        <v>2.0587110000000002</v>
      </c>
      <c r="J278" s="17">
        <v>76.7</v>
      </c>
      <c r="K278" s="17">
        <v>134.80000000000001</v>
      </c>
      <c r="L278" s="17">
        <v>36</v>
      </c>
      <c r="M278" s="17">
        <v>134.80000000000001</v>
      </c>
      <c r="N278" s="17">
        <v>36</v>
      </c>
      <c r="O278" s="17">
        <v>206.65</v>
      </c>
      <c r="P278" s="17">
        <v>6.02</v>
      </c>
      <c r="Q278" s="17">
        <v>228.9</v>
      </c>
      <c r="R278" s="17">
        <v>69218.682765915</v>
      </c>
      <c r="S278" s="17">
        <v>47094.069766690001</v>
      </c>
      <c r="T278" s="17">
        <v>4.3257989999999999</v>
      </c>
      <c r="U278" s="17">
        <v>12.858347</v>
      </c>
      <c r="V278" s="17">
        <v>31.032795</v>
      </c>
      <c r="W278" s="17">
        <v>69.002525000000006</v>
      </c>
      <c r="X278" s="17">
        <v>12.783502</v>
      </c>
      <c r="Y278" s="17">
        <v>-0.435056</v>
      </c>
      <c r="Z278" s="17">
        <v>0.61579499999999998</v>
      </c>
      <c r="AA278" s="17">
        <v>8.0420999999999996</v>
      </c>
      <c r="AB278" s="17">
        <v>26.756250000000001</v>
      </c>
      <c r="AC278" s="17">
        <v>0.73540000000000005</v>
      </c>
      <c r="AD278" s="17">
        <v>0.60229999999999995</v>
      </c>
      <c r="AE278" s="17">
        <v>108.276774</v>
      </c>
      <c r="AF278" s="17">
        <v>0.43784400000000001</v>
      </c>
      <c r="AG278" s="17">
        <v>2.1292</v>
      </c>
      <c r="AH278" s="17">
        <v>2.1004679999999998</v>
      </c>
      <c r="AI278" s="17">
        <v>0.91870113687666466</v>
      </c>
      <c r="AJ278" s="17">
        <v>10.596972528167784</v>
      </c>
      <c r="AK278" s="17">
        <v>16.643699999999999</v>
      </c>
      <c r="AL278" s="17">
        <v>181.99860000000001</v>
      </c>
      <c r="AM278" s="17">
        <v>12.630966000000001</v>
      </c>
      <c r="AN278" s="17">
        <v>-27.353584999999999</v>
      </c>
      <c r="AO278" s="17">
        <v>2.85</v>
      </c>
      <c r="AP278" s="18"/>
    </row>
    <row r="279" spans="1:42" ht="15.7" customHeight="1" x14ac:dyDescent="0.3">
      <c r="A279" s="15" t="s">
        <v>1023</v>
      </c>
      <c r="B279" s="15">
        <v>500113</v>
      </c>
      <c r="C279" s="15" t="s">
        <v>1024</v>
      </c>
      <c r="D279" s="15" t="s">
        <v>1025</v>
      </c>
      <c r="E279" s="15" t="s">
        <v>209</v>
      </c>
      <c r="F279" s="15" t="s">
        <v>365</v>
      </c>
      <c r="G279" s="16">
        <v>44809</v>
      </c>
      <c r="H279" s="17">
        <v>80.5</v>
      </c>
      <c r="I279" s="17">
        <v>1.6414139999999999</v>
      </c>
      <c r="J279" s="17">
        <v>63.6</v>
      </c>
      <c r="K279" s="17">
        <v>131.80000000000001</v>
      </c>
      <c r="L279" s="17">
        <v>20.149999999999999</v>
      </c>
      <c r="M279" s="17">
        <v>151.30000000000001</v>
      </c>
      <c r="N279" s="17">
        <v>20.149999999999999</v>
      </c>
      <c r="O279" s="17">
        <v>151.30000000000001</v>
      </c>
      <c r="P279" s="17">
        <v>0.79</v>
      </c>
      <c r="Q279" s="17">
        <v>151.30000000000001</v>
      </c>
      <c r="R279" s="17">
        <v>33250.728576449997</v>
      </c>
      <c r="S279" s="17">
        <v>69594.080288879995</v>
      </c>
      <c r="T279" s="17">
        <v>-1.468788</v>
      </c>
      <c r="U279" s="17">
        <v>4.6133850000000001</v>
      </c>
      <c r="V279" s="17">
        <v>6.4111039999999999</v>
      </c>
      <c r="W279" s="17">
        <v>-34.258881000000002</v>
      </c>
      <c r="X279" s="17">
        <v>35.650705000000002</v>
      </c>
      <c r="Y279" s="17">
        <v>5.2595640000000001</v>
      </c>
      <c r="Z279" s="17">
        <v>17.969884</v>
      </c>
      <c r="AA279" s="17">
        <v>3.6337000000000002</v>
      </c>
      <c r="AB279" s="17">
        <v>9.1980500000000003</v>
      </c>
      <c r="AC279" s="17">
        <v>0.60599999999999998</v>
      </c>
      <c r="AD279" s="17">
        <v>0.62785000000000002</v>
      </c>
      <c r="AE279" s="17">
        <v>20.629137</v>
      </c>
      <c r="AF279" s="17">
        <v>0.15373600000000001</v>
      </c>
      <c r="AG279" s="17">
        <v>10.8696</v>
      </c>
      <c r="AH279" s="17">
        <v>3.8679320000000001</v>
      </c>
      <c r="AI279" s="17">
        <v>0.31115449522254968</v>
      </c>
      <c r="AJ279" s="17">
        <v>1.4191294707019138</v>
      </c>
      <c r="AK279" s="17">
        <v>22.153600000000001</v>
      </c>
      <c r="AL279" s="17">
        <v>132.84790000000001</v>
      </c>
      <c r="AM279" s="17">
        <v>56.724851000000001</v>
      </c>
      <c r="AN279" s="17">
        <v>34.316975999999997</v>
      </c>
      <c r="AO279" s="17">
        <v>2.8</v>
      </c>
      <c r="AP279" s="18"/>
    </row>
    <row r="280" spans="1:42" ht="15.7" customHeight="1" x14ac:dyDescent="0.3">
      <c r="A280" s="15" t="s">
        <v>1026</v>
      </c>
      <c r="B280" s="15">
        <v>541195</v>
      </c>
      <c r="C280" s="15" t="s">
        <v>1027</v>
      </c>
      <c r="D280" s="15" t="s">
        <v>1028</v>
      </c>
      <c r="E280" s="15" t="s">
        <v>209</v>
      </c>
      <c r="F280" s="15" t="s">
        <v>844</v>
      </c>
      <c r="G280" s="16">
        <v>44809</v>
      </c>
      <c r="H280" s="17">
        <v>210.05</v>
      </c>
      <c r="I280" s="17">
        <v>4.0624229999999999</v>
      </c>
      <c r="J280" s="17">
        <v>155.55000000000001</v>
      </c>
      <c r="K280" s="17">
        <v>214.6</v>
      </c>
      <c r="L280" s="17">
        <v>114.6</v>
      </c>
      <c r="M280" s="17">
        <v>278.8</v>
      </c>
      <c r="N280" s="15"/>
      <c r="O280" s="15"/>
      <c r="P280" s="17">
        <v>86.05</v>
      </c>
      <c r="Q280" s="17">
        <v>278.8</v>
      </c>
      <c r="R280" s="17">
        <v>3934.14</v>
      </c>
      <c r="S280" s="17">
        <v>3846.0733</v>
      </c>
      <c r="T280" s="17">
        <v>10.407359</v>
      </c>
      <c r="U280" s="17">
        <v>24.326723999999999</v>
      </c>
      <c r="V280" s="17">
        <v>22.692757</v>
      </c>
      <c r="W280" s="17">
        <v>12.627345999999999</v>
      </c>
      <c r="X280" s="17">
        <v>22.256297</v>
      </c>
      <c r="Y280" s="15"/>
      <c r="Z280" s="15"/>
      <c r="AA280" s="17">
        <v>22.392600000000002</v>
      </c>
      <c r="AB280" s="17">
        <v>19.926300000000001</v>
      </c>
      <c r="AC280" s="17">
        <v>3.2587999999999999</v>
      </c>
      <c r="AD280" s="17">
        <v>3.4181499999999998</v>
      </c>
      <c r="AE280" s="17">
        <v>7.3065009999999999</v>
      </c>
      <c r="AF280" s="17">
        <v>2.7294429999999998</v>
      </c>
      <c r="AG280" s="17">
        <v>1.4762</v>
      </c>
      <c r="AH280" s="17">
        <v>12.806925</v>
      </c>
      <c r="AI280" s="17">
        <v>4.7204883983787251</v>
      </c>
      <c r="AJ280" s="17">
        <v>22.368293872761118</v>
      </c>
      <c r="AK280" s="17">
        <v>9.3780999999999999</v>
      </c>
      <c r="AL280" s="17">
        <v>64.440899999999999</v>
      </c>
      <c r="AM280" s="17">
        <v>9.3882890000000003</v>
      </c>
      <c r="AN280" s="17">
        <v>-0.149813</v>
      </c>
      <c r="AO280" s="17">
        <v>2.78</v>
      </c>
      <c r="AP280" s="18"/>
    </row>
    <row r="281" spans="1:42" ht="15.7" customHeight="1" x14ac:dyDescent="0.3">
      <c r="A281" s="15" t="s">
        <v>1029</v>
      </c>
      <c r="B281" s="15">
        <v>533655</v>
      </c>
      <c r="C281" s="15" t="s">
        <v>1030</v>
      </c>
      <c r="D281" s="15" t="s">
        <v>1031</v>
      </c>
      <c r="E281" s="15" t="s">
        <v>137</v>
      </c>
      <c r="F281" s="15" t="s">
        <v>616</v>
      </c>
      <c r="G281" s="16">
        <v>44809</v>
      </c>
      <c r="H281" s="17">
        <v>231.25</v>
      </c>
      <c r="I281" s="17">
        <v>8.0860009999999996</v>
      </c>
      <c r="J281" s="17">
        <v>131</v>
      </c>
      <c r="K281" s="17">
        <v>242.8</v>
      </c>
      <c r="L281" s="17">
        <v>45.5</v>
      </c>
      <c r="M281" s="17">
        <v>242.8</v>
      </c>
      <c r="N281" s="17">
        <v>45.5</v>
      </c>
      <c r="O281" s="17">
        <v>242.8</v>
      </c>
      <c r="P281" s="17">
        <v>30</v>
      </c>
      <c r="Q281" s="17">
        <v>242.8</v>
      </c>
      <c r="R281" s="17">
        <v>7489.3715368599997</v>
      </c>
      <c r="S281" s="17">
        <v>6173.11893986</v>
      </c>
      <c r="T281" s="17">
        <v>15.509491000000001</v>
      </c>
      <c r="U281" s="17">
        <v>24.027889999999999</v>
      </c>
      <c r="V281" s="17">
        <v>37.281092000000001</v>
      </c>
      <c r="W281" s="17">
        <v>61.374738000000001</v>
      </c>
      <c r="X281" s="17">
        <v>30.900416</v>
      </c>
      <c r="Y281" s="17">
        <v>12.165889</v>
      </c>
      <c r="Z281" s="17">
        <v>17.968973999999999</v>
      </c>
      <c r="AA281" s="17">
        <v>26.681999999999999</v>
      </c>
      <c r="AB281" s="17">
        <v>30.544799999999999</v>
      </c>
      <c r="AC281" s="17">
        <v>8.3689999999999998</v>
      </c>
      <c r="AD281" s="17">
        <v>6.9206500000000002</v>
      </c>
      <c r="AE281" s="17">
        <v>3.2336119999999999</v>
      </c>
      <c r="AF281" s="17">
        <v>1.1960919999999999</v>
      </c>
      <c r="AG281" s="17">
        <v>1.1008</v>
      </c>
      <c r="AH281" s="17">
        <v>29.829035999999999</v>
      </c>
      <c r="AI281" s="17">
        <v>8.0772325196393524</v>
      </c>
      <c r="AJ281" s="17">
        <v>17.278871949953974</v>
      </c>
      <c r="AK281" s="17">
        <v>8.6819000000000006</v>
      </c>
      <c r="AL281" s="17">
        <v>27.6797</v>
      </c>
      <c r="AM281" s="17">
        <v>13.406774</v>
      </c>
      <c r="AN281" s="17">
        <v>13.486267</v>
      </c>
      <c r="AO281" s="17">
        <v>2.5499999999999998</v>
      </c>
      <c r="AP281" s="18"/>
    </row>
    <row r="282" spans="1:42" ht="15.7" customHeight="1" x14ac:dyDescent="0.3">
      <c r="A282" s="15" t="s">
        <v>1032</v>
      </c>
      <c r="B282" s="15">
        <v>500003</v>
      </c>
      <c r="C282" s="15" t="s">
        <v>1033</v>
      </c>
      <c r="D282" s="15" t="s">
        <v>1034</v>
      </c>
      <c r="E282" s="15" t="s">
        <v>158</v>
      </c>
      <c r="F282" s="15" t="s">
        <v>799</v>
      </c>
      <c r="G282" s="16">
        <v>44809</v>
      </c>
      <c r="H282" s="17">
        <v>280.35000000000002</v>
      </c>
      <c r="I282" s="17">
        <v>-1.4760150000000001</v>
      </c>
      <c r="J282" s="17">
        <v>167.25</v>
      </c>
      <c r="K282" s="17">
        <v>303.60000000000002</v>
      </c>
      <c r="L282" s="17">
        <v>107.25</v>
      </c>
      <c r="M282" s="17">
        <v>394.4</v>
      </c>
      <c r="N282" s="17">
        <v>107.25</v>
      </c>
      <c r="O282" s="17">
        <v>394.4</v>
      </c>
      <c r="P282" s="17">
        <v>0.249</v>
      </c>
      <c r="Q282" s="17">
        <v>394.4</v>
      </c>
      <c r="R282" s="17">
        <v>9840.2849999999999</v>
      </c>
      <c r="S282" s="17">
        <v>10225.469300000001</v>
      </c>
      <c r="T282" s="17">
        <v>4.882155</v>
      </c>
      <c r="U282" s="17">
        <v>4.3745349999999998</v>
      </c>
      <c r="V282" s="17">
        <v>25.408186000000001</v>
      </c>
      <c r="W282" s="17">
        <v>8.1805900000000005</v>
      </c>
      <c r="X282" s="17">
        <v>14.491847</v>
      </c>
      <c r="Y282" s="17">
        <v>8.1080400000000008</v>
      </c>
      <c r="Z282" s="17">
        <v>37.341962000000002</v>
      </c>
      <c r="AA282" s="17">
        <v>24.952500000000001</v>
      </c>
      <c r="AB282" s="17">
        <v>37.903849999999998</v>
      </c>
      <c r="AC282" s="17">
        <v>4.3014000000000001</v>
      </c>
      <c r="AD282" s="17">
        <v>4.8487999999999998</v>
      </c>
      <c r="AE282" s="17">
        <v>6.5322550000000001</v>
      </c>
      <c r="AF282" s="17">
        <v>1.0760670000000001</v>
      </c>
      <c r="AG282" s="17">
        <v>0.89190000000000003</v>
      </c>
      <c r="AH282" s="17">
        <v>16.213918</v>
      </c>
      <c r="AI282" s="17">
        <v>1.5901178010471204</v>
      </c>
      <c r="AJ282" s="17">
        <v>37.433466223361762</v>
      </c>
      <c r="AK282" s="17">
        <v>11.2333</v>
      </c>
      <c r="AL282" s="17">
        <v>65.164500000000004</v>
      </c>
      <c r="AM282" s="17">
        <v>7.4892880000000002</v>
      </c>
      <c r="AN282" s="17">
        <v>-3.5336720000000001</v>
      </c>
      <c r="AO282" s="17">
        <v>2.5</v>
      </c>
      <c r="AP282" s="18"/>
    </row>
    <row r="283" spans="1:42" ht="15.7" customHeight="1" x14ac:dyDescent="0.3">
      <c r="A283" s="15" t="s">
        <v>1035</v>
      </c>
      <c r="B283" s="15">
        <v>500038</v>
      </c>
      <c r="C283" s="15" t="s">
        <v>1036</v>
      </c>
      <c r="D283" s="15" t="s">
        <v>1037</v>
      </c>
      <c r="E283" s="15" t="s">
        <v>85</v>
      </c>
      <c r="F283" s="15" t="s">
        <v>504</v>
      </c>
      <c r="G283" s="16">
        <v>44809</v>
      </c>
      <c r="H283" s="17">
        <v>362.1</v>
      </c>
      <c r="I283" s="17">
        <v>0.29081800000000002</v>
      </c>
      <c r="J283" s="17">
        <v>297.60000000000002</v>
      </c>
      <c r="K283" s="17">
        <v>525.9</v>
      </c>
      <c r="L283" s="17">
        <v>68.8</v>
      </c>
      <c r="M283" s="17">
        <v>525.9</v>
      </c>
      <c r="N283" s="17">
        <v>58.7</v>
      </c>
      <c r="O283" s="17">
        <v>525.9</v>
      </c>
      <c r="P283" s="17">
        <v>6.5</v>
      </c>
      <c r="Q283" s="17">
        <v>525.9</v>
      </c>
      <c r="R283" s="17">
        <v>7388.2884000000004</v>
      </c>
      <c r="S283" s="17">
        <v>8570.1568000000007</v>
      </c>
      <c r="T283" s="17">
        <v>3.1917930000000001</v>
      </c>
      <c r="U283" s="17">
        <v>-0.65843600000000002</v>
      </c>
      <c r="V283" s="17">
        <v>-9.8132000000000001</v>
      </c>
      <c r="W283" s="17">
        <v>-2.135135</v>
      </c>
      <c r="X283" s="17">
        <v>39.739505000000001</v>
      </c>
      <c r="Y283" s="17">
        <v>15.9061</v>
      </c>
      <c r="Z283" s="17">
        <v>18.040061000000001</v>
      </c>
      <c r="AA283" s="17">
        <v>18.4513</v>
      </c>
      <c r="AB283" s="17">
        <v>7.1793500000000003</v>
      </c>
      <c r="AC283" s="17">
        <v>2.6543999999999999</v>
      </c>
      <c r="AD283" s="17">
        <v>1.58585</v>
      </c>
      <c r="AE283" s="17">
        <v>6.7702179999999998</v>
      </c>
      <c r="AF283" s="17">
        <v>-3.5429629999999999</v>
      </c>
      <c r="AG283" s="17">
        <v>0.69069999999999998</v>
      </c>
      <c r="AH283" s="17">
        <v>13.137058</v>
      </c>
      <c r="AI283" s="17">
        <v>1.543837033340814</v>
      </c>
      <c r="AJ283" s="17">
        <v>10.635951827986462</v>
      </c>
      <c r="AK283" s="17">
        <v>19.6084</v>
      </c>
      <c r="AL283" s="17">
        <v>136.3015</v>
      </c>
      <c r="AM283" s="17">
        <v>34.044908</v>
      </c>
      <c r="AN283" s="17">
        <v>11.69603</v>
      </c>
      <c r="AO283" s="17">
        <v>2.5</v>
      </c>
      <c r="AP283" s="18"/>
    </row>
    <row r="284" spans="1:42" ht="15.7" customHeight="1" x14ac:dyDescent="0.3">
      <c r="A284" s="15" t="s">
        <v>1038</v>
      </c>
      <c r="B284" s="15">
        <v>539876</v>
      </c>
      <c r="C284" s="15" t="s">
        <v>1039</v>
      </c>
      <c r="D284" s="15" t="s">
        <v>1040</v>
      </c>
      <c r="E284" s="15" t="s">
        <v>184</v>
      </c>
      <c r="F284" s="15" t="s">
        <v>752</v>
      </c>
      <c r="G284" s="16">
        <v>44809</v>
      </c>
      <c r="H284" s="17">
        <v>392.7</v>
      </c>
      <c r="I284" s="17">
        <v>-0.64516099999999998</v>
      </c>
      <c r="J284" s="17">
        <v>312</v>
      </c>
      <c r="K284" s="17">
        <v>512.79999999999995</v>
      </c>
      <c r="L284" s="17">
        <v>177.3</v>
      </c>
      <c r="M284" s="17">
        <v>512.79999999999995</v>
      </c>
      <c r="N284" s="17">
        <v>177.3</v>
      </c>
      <c r="O284" s="17">
        <v>512.79999999999995</v>
      </c>
      <c r="P284" s="17">
        <v>125</v>
      </c>
      <c r="Q284" s="17">
        <v>512.79999999999995</v>
      </c>
      <c r="R284" s="17">
        <v>24965.57357448</v>
      </c>
      <c r="S284" s="17">
        <v>25192.998980479999</v>
      </c>
      <c r="T284" s="17">
        <v>-5.2364860000000002</v>
      </c>
      <c r="U284" s="17">
        <v>0.99009899999999995</v>
      </c>
      <c r="V284" s="17">
        <v>7.7661910000000001</v>
      </c>
      <c r="W284" s="17">
        <v>-16.950406999999998</v>
      </c>
      <c r="X284" s="17">
        <v>19.851977999999999</v>
      </c>
      <c r="Y284" s="17">
        <v>12.517623</v>
      </c>
      <c r="Z284" s="15"/>
      <c r="AA284" s="17">
        <v>41.290700000000001</v>
      </c>
      <c r="AB284" s="17">
        <v>39.651299999999999</v>
      </c>
      <c r="AC284" s="17">
        <v>10.2041</v>
      </c>
      <c r="AD284" s="17">
        <v>13.63255</v>
      </c>
      <c r="AE284" s="17">
        <v>3.7108639999999999</v>
      </c>
      <c r="AF284" s="17">
        <v>2.5887150000000001</v>
      </c>
      <c r="AG284" s="17">
        <v>0.63649999999999995</v>
      </c>
      <c r="AH284" s="17">
        <v>27.153773000000001</v>
      </c>
      <c r="AI284" s="17">
        <v>4.0224429233022425</v>
      </c>
      <c r="AJ284" s="17">
        <v>34.512391239016836</v>
      </c>
      <c r="AK284" s="17">
        <v>9.5106000000000002</v>
      </c>
      <c r="AL284" s="17">
        <v>38.484499999999997</v>
      </c>
      <c r="AM284" s="17">
        <v>11.420586999999999</v>
      </c>
      <c r="AN284" s="17">
        <v>8.6836120000000001</v>
      </c>
      <c r="AO284" s="17">
        <v>2.5</v>
      </c>
      <c r="AP284" s="18"/>
    </row>
    <row r="285" spans="1:42" ht="15.7" customHeight="1" x14ac:dyDescent="0.3">
      <c r="A285" s="15" t="s">
        <v>1041</v>
      </c>
      <c r="B285" s="15">
        <v>532296</v>
      </c>
      <c r="C285" s="15" t="s">
        <v>1042</v>
      </c>
      <c r="D285" s="15" t="s">
        <v>1043</v>
      </c>
      <c r="E285" s="15" t="s">
        <v>76</v>
      </c>
      <c r="F285" s="15" t="s">
        <v>77</v>
      </c>
      <c r="G285" s="16">
        <v>44809</v>
      </c>
      <c r="H285" s="17">
        <v>371.45</v>
      </c>
      <c r="I285" s="17">
        <v>0.48694700000000002</v>
      </c>
      <c r="J285" s="17">
        <v>348.5</v>
      </c>
      <c r="K285" s="17">
        <v>551.79999999999995</v>
      </c>
      <c r="L285" s="17">
        <v>161.65</v>
      </c>
      <c r="M285" s="17">
        <v>690.95</v>
      </c>
      <c r="N285" s="17">
        <v>161.65</v>
      </c>
      <c r="O285" s="17">
        <v>711.9</v>
      </c>
      <c r="P285" s="17">
        <v>1.89</v>
      </c>
      <c r="Q285" s="17">
        <v>1262.9000000000001</v>
      </c>
      <c r="R285" s="17">
        <v>10485.368676960001</v>
      </c>
      <c r="S285" s="17">
        <v>12690.590727319999</v>
      </c>
      <c r="T285" s="17">
        <v>-1.641732</v>
      </c>
      <c r="U285" s="17">
        <v>-1.6807829999999999</v>
      </c>
      <c r="V285" s="17">
        <v>-4.5483750000000001</v>
      </c>
      <c r="W285" s="17">
        <v>-30.407494</v>
      </c>
      <c r="X285" s="17">
        <v>-0.98532900000000001</v>
      </c>
      <c r="Y285" s="17">
        <v>-9.229355</v>
      </c>
      <c r="Z285" s="17">
        <v>-1.486219</v>
      </c>
      <c r="AA285" s="17">
        <v>12.6684</v>
      </c>
      <c r="AB285" s="17">
        <v>15.04345</v>
      </c>
      <c r="AC285" s="17">
        <v>1.1296999999999999</v>
      </c>
      <c r="AD285" s="17">
        <v>2.1425000000000001</v>
      </c>
      <c r="AE285" s="17">
        <v>17.578855999999998</v>
      </c>
      <c r="AF285" s="17">
        <v>-2.1448860000000001</v>
      </c>
      <c r="AG285" s="17">
        <v>0.67310000000000003</v>
      </c>
      <c r="AH285" s="17">
        <v>5.1389250000000004</v>
      </c>
      <c r="AI285" s="17">
        <v>0.8775727882290032</v>
      </c>
      <c r="AJ285" s="17">
        <v>9.4577637319555645</v>
      </c>
      <c r="AK285" s="17">
        <v>29.332799999999999</v>
      </c>
      <c r="AL285" s="17">
        <v>328.93340000000001</v>
      </c>
      <c r="AM285" s="17">
        <v>39.290215000000003</v>
      </c>
      <c r="AN285" s="17">
        <v>4.5712159999999997</v>
      </c>
      <c r="AO285" s="17">
        <v>2.5</v>
      </c>
      <c r="AP285" s="18"/>
    </row>
    <row r="286" spans="1:42" ht="15.7" customHeight="1" x14ac:dyDescent="0.3">
      <c r="A286" s="15" t="s">
        <v>1044</v>
      </c>
      <c r="B286" s="15">
        <v>538835</v>
      </c>
      <c r="C286" s="15" t="s">
        <v>1045</v>
      </c>
      <c r="D286" s="15" t="s">
        <v>1046</v>
      </c>
      <c r="E286" s="15" t="s">
        <v>101</v>
      </c>
      <c r="F286" s="15" t="s">
        <v>102</v>
      </c>
      <c r="G286" s="16">
        <v>44809</v>
      </c>
      <c r="H286" s="17">
        <v>614.04999999999995</v>
      </c>
      <c r="I286" s="17">
        <v>2.6839460000000002</v>
      </c>
      <c r="J286" s="17">
        <v>562.65</v>
      </c>
      <c r="K286" s="17">
        <v>986.65</v>
      </c>
      <c r="L286" s="17">
        <v>43.8</v>
      </c>
      <c r="M286" s="17">
        <v>986.65</v>
      </c>
      <c r="N286" s="17">
        <v>43.8</v>
      </c>
      <c r="O286" s="17">
        <v>986.65</v>
      </c>
      <c r="P286" s="17">
        <v>43.8</v>
      </c>
      <c r="Q286" s="17">
        <v>986.65</v>
      </c>
      <c r="R286" s="17">
        <v>8304.2621209299996</v>
      </c>
      <c r="S286" s="17">
        <v>7575.5432453900003</v>
      </c>
      <c r="T286" s="17">
        <v>4.5814529999999998</v>
      </c>
      <c r="U286" s="17">
        <v>-1.0075769999999999</v>
      </c>
      <c r="V286" s="17">
        <v>-9.6985290000000006</v>
      </c>
      <c r="W286" s="17">
        <v>-5.5670900000000003</v>
      </c>
      <c r="X286" s="17">
        <v>43.259385999999999</v>
      </c>
      <c r="Y286" s="17">
        <v>41.084964999999997</v>
      </c>
      <c r="Z286" s="15"/>
      <c r="AA286" s="17">
        <v>24.131499999999999</v>
      </c>
      <c r="AB286" s="17">
        <v>32.703249999999997</v>
      </c>
      <c r="AC286" s="17">
        <v>4.6280999999999999</v>
      </c>
      <c r="AD286" s="17">
        <v>3.1111499999999999</v>
      </c>
      <c r="AE286" s="17">
        <v>5.8302040000000002</v>
      </c>
      <c r="AF286" s="17">
        <v>0.27444600000000002</v>
      </c>
      <c r="AG286" s="17">
        <v>0.40689999999999998</v>
      </c>
      <c r="AH286" s="17">
        <v>14.491491999999999</v>
      </c>
      <c r="AI286" s="17">
        <v>4.1291420620346226</v>
      </c>
      <c r="AJ286" s="17">
        <v>18.334254258163938</v>
      </c>
      <c r="AK286" s="17">
        <v>25.437799999999999</v>
      </c>
      <c r="AL286" s="17">
        <v>132.63570000000001</v>
      </c>
      <c r="AM286" s="17">
        <v>33.662098</v>
      </c>
      <c r="AN286" s="17">
        <v>16.496500000000001</v>
      </c>
      <c r="AO286" s="17">
        <v>2.5</v>
      </c>
      <c r="AP286" s="18"/>
    </row>
    <row r="287" spans="1:42" ht="15.7" customHeight="1" x14ac:dyDescent="0.3">
      <c r="A287" s="15" t="s">
        <v>1047</v>
      </c>
      <c r="B287" s="15">
        <v>541956</v>
      </c>
      <c r="C287" s="15" t="s">
        <v>1048</v>
      </c>
      <c r="D287" s="15" t="s">
        <v>1049</v>
      </c>
      <c r="E287" s="15" t="s">
        <v>319</v>
      </c>
      <c r="F287" s="15" t="s">
        <v>319</v>
      </c>
      <c r="G287" s="16">
        <v>44809</v>
      </c>
      <c r="H287" s="17">
        <v>42.6</v>
      </c>
      <c r="I287" s="17">
        <v>-1.045296</v>
      </c>
      <c r="J287" s="17">
        <v>34.799999999999997</v>
      </c>
      <c r="K287" s="17">
        <v>53.4</v>
      </c>
      <c r="L287" s="17">
        <v>29</v>
      </c>
      <c r="M287" s="17">
        <v>59.9</v>
      </c>
      <c r="N287" s="15"/>
      <c r="O287" s="15"/>
      <c r="P287" s="17">
        <v>29</v>
      </c>
      <c r="Q287" s="17">
        <v>59.9</v>
      </c>
      <c r="R287" s="17">
        <v>4006.5970523999999</v>
      </c>
      <c r="S287" s="17">
        <v>-115.2797393</v>
      </c>
      <c r="T287" s="17">
        <v>5.7071959999999997</v>
      </c>
      <c r="U287" s="17">
        <v>7.9847910000000004</v>
      </c>
      <c r="V287" s="17">
        <v>7.7117570000000004</v>
      </c>
      <c r="W287" s="17">
        <v>-1.956272</v>
      </c>
      <c r="X287" s="17">
        <v>7.6060850000000002</v>
      </c>
      <c r="Y287" s="15"/>
      <c r="Z287" s="15"/>
      <c r="AA287" s="17">
        <v>6.1837999999999997</v>
      </c>
      <c r="AB287" s="17">
        <v>9.1236999999999995</v>
      </c>
      <c r="AC287" s="17">
        <v>0.83509999999999995</v>
      </c>
      <c r="AD287" s="17">
        <v>0.95189999999999997</v>
      </c>
      <c r="AE287" s="17">
        <v>-646.67572199999995</v>
      </c>
      <c r="AF287" s="17">
        <v>0.87531999999999999</v>
      </c>
      <c r="AG287" s="17">
        <v>5.8685</v>
      </c>
      <c r="AH287" s="17">
        <v>-0.131575</v>
      </c>
      <c r="AI287" s="17">
        <v>0.48626465220145787</v>
      </c>
      <c r="AJ287" s="17">
        <v>2.8508588675110289</v>
      </c>
      <c r="AK287" s="17">
        <v>6.8890000000000002</v>
      </c>
      <c r="AL287" s="17">
        <v>51.009700000000002</v>
      </c>
      <c r="AM287" s="17">
        <v>14.943115000000001</v>
      </c>
      <c r="AN287" s="17">
        <v>14.198618</v>
      </c>
      <c r="AO287" s="17">
        <v>2.5</v>
      </c>
      <c r="AP287" s="18"/>
    </row>
    <row r="288" spans="1:42" ht="15.7" customHeight="1" x14ac:dyDescent="0.3">
      <c r="A288" s="15" t="s">
        <v>1050</v>
      </c>
      <c r="B288" s="15">
        <v>532926</v>
      </c>
      <c r="C288" s="15" t="s">
        <v>1051</v>
      </c>
      <c r="D288" s="15" t="s">
        <v>1052</v>
      </c>
      <c r="E288" s="15" t="s">
        <v>85</v>
      </c>
      <c r="F288" s="15" t="s">
        <v>86</v>
      </c>
      <c r="G288" s="16">
        <v>44809</v>
      </c>
      <c r="H288" s="17">
        <v>189.3</v>
      </c>
      <c r="I288" s="17">
        <v>7.9301999999999997E-2</v>
      </c>
      <c r="J288" s="17">
        <v>130.15</v>
      </c>
      <c r="K288" s="17">
        <v>198.4</v>
      </c>
      <c r="L288" s="17">
        <v>85</v>
      </c>
      <c r="M288" s="17">
        <v>198.4</v>
      </c>
      <c r="N288" s="17">
        <v>85</v>
      </c>
      <c r="O288" s="17">
        <v>249</v>
      </c>
      <c r="P288" s="17">
        <v>10.5</v>
      </c>
      <c r="Q288" s="17">
        <v>249</v>
      </c>
      <c r="R288" s="17">
        <v>6976.9642359999998</v>
      </c>
      <c r="S288" s="17">
        <v>6861.0878012599997</v>
      </c>
      <c r="T288" s="17">
        <v>-0.15822800000000001</v>
      </c>
      <c r="U288" s="17">
        <v>9.9303139999999992</v>
      </c>
      <c r="V288" s="17">
        <v>19.923978000000002</v>
      </c>
      <c r="W288" s="17">
        <v>12.444312</v>
      </c>
      <c r="X288" s="17">
        <v>10.500518</v>
      </c>
      <c r="Y288" s="17">
        <v>-0.52260899999999999</v>
      </c>
      <c r="Z288" s="17">
        <v>9.6059590000000004</v>
      </c>
      <c r="AA288" s="17">
        <v>41.179000000000002</v>
      </c>
      <c r="AB288" s="17">
        <v>30.928249999999998</v>
      </c>
      <c r="AC288" s="17">
        <v>4.6784999999999997</v>
      </c>
      <c r="AD288" s="17">
        <v>4.31745</v>
      </c>
      <c r="AE288" s="17">
        <v>3.5213209999999999</v>
      </c>
      <c r="AF288" s="17">
        <v>-21.632670999999998</v>
      </c>
      <c r="AG288" s="17">
        <v>1.32</v>
      </c>
      <c r="AH288" s="17">
        <v>25.210685000000002</v>
      </c>
      <c r="AI288" s="17">
        <v>3.0758695916307</v>
      </c>
      <c r="AJ288" s="17">
        <v>34.444142816801836</v>
      </c>
      <c r="AK288" s="17">
        <v>4.6139999999999999</v>
      </c>
      <c r="AL288" s="17">
        <v>40.611699999999999</v>
      </c>
      <c r="AM288" s="17">
        <v>5.5161720000000001</v>
      </c>
      <c r="AN288" s="17">
        <v>4.504359</v>
      </c>
      <c r="AO288" s="17">
        <v>2.5</v>
      </c>
      <c r="AP288" s="18"/>
    </row>
    <row r="289" spans="1:42" ht="15.7" customHeight="1" x14ac:dyDescent="0.3">
      <c r="A289" s="15" t="s">
        <v>1053</v>
      </c>
      <c r="B289" s="15">
        <v>517569</v>
      </c>
      <c r="C289" s="15" t="s">
        <v>1054</v>
      </c>
      <c r="D289" s="15" t="s">
        <v>1055</v>
      </c>
      <c r="E289" s="15" t="s">
        <v>137</v>
      </c>
      <c r="F289" s="15" t="s">
        <v>441</v>
      </c>
      <c r="G289" s="16">
        <v>44809</v>
      </c>
      <c r="H289" s="17">
        <v>1474.3</v>
      </c>
      <c r="I289" s="17">
        <v>2.0841989999999999</v>
      </c>
      <c r="J289" s="17">
        <v>770</v>
      </c>
      <c r="K289" s="17">
        <v>1505</v>
      </c>
      <c r="L289" s="17">
        <v>208.3</v>
      </c>
      <c r="M289" s="17">
        <v>1505</v>
      </c>
      <c r="N289" s="17">
        <v>208.3</v>
      </c>
      <c r="O289" s="17">
        <v>1505</v>
      </c>
      <c r="P289" s="17">
        <v>0.36</v>
      </c>
      <c r="Q289" s="17">
        <v>1505</v>
      </c>
      <c r="R289" s="17">
        <v>13297.07113434</v>
      </c>
      <c r="S289" s="17">
        <v>12998.27978253</v>
      </c>
      <c r="T289" s="17">
        <v>5.2470020000000002</v>
      </c>
      <c r="U289" s="17">
        <v>6.1220080000000001</v>
      </c>
      <c r="V289" s="17">
        <v>13.521214000000001</v>
      </c>
      <c r="W289" s="17">
        <v>89.097672000000003</v>
      </c>
      <c r="X289" s="17">
        <v>46.141641999999997</v>
      </c>
      <c r="Y289" s="17">
        <v>41.939449000000003</v>
      </c>
      <c r="Z289" s="17">
        <v>57.197845000000001</v>
      </c>
      <c r="AA289" s="17">
        <v>32.258600000000001</v>
      </c>
      <c r="AB289" s="17">
        <v>20.172149999999998</v>
      </c>
      <c r="AC289" s="17">
        <v>5.9645999999999999</v>
      </c>
      <c r="AD289" s="17">
        <v>4.4450500000000002</v>
      </c>
      <c r="AE289" s="17">
        <v>4.5964450000000001</v>
      </c>
      <c r="AF289" s="17">
        <v>1.008011</v>
      </c>
      <c r="AG289" s="17">
        <v>0.17</v>
      </c>
      <c r="AH289" s="17">
        <v>19.997077000000001</v>
      </c>
      <c r="AI289" s="17">
        <v>2.1192577990469208</v>
      </c>
      <c r="AJ289" s="17">
        <v>58.16359877672069</v>
      </c>
      <c r="AK289" s="17">
        <v>45.755299999999998</v>
      </c>
      <c r="AL289" s="17">
        <v>247.45830000000001</v>
      </c>
      <c r="AM289" s="17">
        <v>25.372066</v>
      </c>
      <c r="AN289" s="17">
        <v>12.900949000000001</v>
      </c>
      <c r="AO289" s="17">
        <v>2.5</v>
      </c>
      <c r="AP289" s="18"/>
    </row>
    <row r="290" spans="1:42" ht="15.7" customHeight="1" x14ac:dyDescent="0.3">
      <c r="A290" s="15" t="s">
        <v>1056</v>
      </c>
      <c r="B290" s="15">
        <v>532756</v>
      </c>
      <c r="C290" s="15" t="s">
        <v>1057</v>
      </c>
      <c r="D290" s="15" t="s">
        <v>1058</v>
      </c>
      <c r="E290" s="15" t="s">
        <v>209</v>
      </c>
      <c r="F290" s="15" t="s">
        <v>584</v>
      </c>
      <c r="G290" s="16">
        <v>44809</v>
      </c>
      <c r="H290" s="17">
        <v>273.10000000000002</v>
      </c>
      <c r="I290" s="17">
        <v>-0.16450400000000001</v>
      </c>
      <c r="J290" s="17">
        <v>163.95</v>
      </c>
      <c r="K290" s="17">
        <v>312</v>
      </c>
      <c r="L290" s="17">
        <v>58.6</v>
      </c>
      <c r="M290" s="17">
        <v>312</v>
      </c>
      <c r="N290" s="17">
        <v>58.6</v>
      </c>
      <c r="O290" s="17">
        <v>312</v>
      </c>
      <c r="P290" s="17">
        <v>34.65</v>
      </c>
      <c r="Q290" s="17">
        <v>384.1</v>
      </c>
      <c r="R290" s="17">
        <v>10381.91666323</v>
      </c>
      <c r="S290" s="17">
        <v>11083.030315649999</v>
      </c>
      <c r="T290" s="17">
        <v>-3.3274339999999998</v>
      </c>
      <c r="U290" s="17">
        <v>2.8625240000000001</v>
      </c>
      <c r="V290" s="17">
        <v>39.800358000000003</v>
      </c>
      <c r="W290" s="17">
        <v>20.787261999999998</v>
      </c>
      <c r="X290" s="17">
        <v>20.508952000000001</v>
      </c>
      <c r="Y290" s="17">
        <v>2.8718020000000002</v>
      </c>
      <c r="Z290" s="17">
        <v>17.585183000000001</v>
      </c>
      <c r="AA290" s="17">
        <v>17.395099999999999</v>
      </c>
      <c r="AB290" s="17">
        <v>62.861199999999997</v>
      </c>
      <c r="AC290" s="17">
        <v>1.9227000000000001</v>
      </c>
      <c r="AD290" s="17">
        <v>1.6974</v>
      </c>
      <c r="AE290" s="17">
        <v>7.8629350000000002</v>
      </c>
      <c r="AF290" s="17">
        <v>0.95014699999999996</v>
      </c>
      <c r="AG290" s="17">
        <v>0.91339999999999999</v>
      </c>
      <c r="AH290" s="17">
        <v>9.6954560000000001</v>
      </c>
      <c r="AI290" s="17">
        <v>1.098569368379974</v>
      </c>
      <c r="AJ290" s="17">
        <v>9.8762525335140783</v>
      </c>
      <c r="AK290" s="17">
        <v>15.734299999999999</v>
      </c>
      <c r="AL290" s="17">
        <v>142.3484</v>
      </c>
      <c r="AM290" s="17">
        <v>27.728831</v>
      </c>
      <c r="AN290" s="17">
        <v>9.08995</v>
      </c>
      <c r="AO290" s="17">
        <v>2.5</v>
      </c>
      <c r="AP290" s="18"/>
    </row>
    <row r="291" spans="1:42" ht="15.7" customHeight="1" x14ac:dyDescent="0.3">
      <c r="A291" s="15" t="s">
        <v>1059</v>
      </c>
      <c r="B291" s="15">
        <v>513683</v>
      </c>
      <c r="C291" s="15" t="s">
        <v>1060</v>
      </c>
      <c r="D291" s="15" t="s">
        <v>1061</v>
      </c>
      <c r="E291" s="15" t="s">
        <v>304</v>
      </c>
      <c r="F291" s="15" t="s">
        <v>687</v>
      </c>
      <c r="G291" s="16">
        <v>44809</v>
      </c>
      <c r="H291" s="17">
        <v>77.900000000000006</v>
      </c>
      <c r="I291" s="17">
        <v>0.32195800000000002</v>
      </c>
      <c r="J291" s="17">
        <v>51.4</v>
      </c>
      <c r="K291" s="17">
        <v>92.4</v>
      </c>
      <c r="L291" s="17">
        <v>34.950000000000003</v>
      </c>
      <c r="M291" s="17">
        <v>92.4</v>
      </c>
      <c r="N291" s="17">
        <v>34.950000000000003</v>
      </c>
      <c r="O291" s="17">
        <v>119.75</v>
      </c>
      <c r="P291" s="17">
        <v>4.9000000000000004</v>
      </c>
      <c r="Q291" s="17">
        <v>277.95</v>
      </c>
      <c r="R291" s="17">
        <v>10801.89918411</v>
      </c>
      <c r="S291" s="17">
        <v>37205.92008584</v>
      </c>
      <c r="T291" s="17">
        <v>1.4983709999999999</v>
      </c>
      <c r="U291" s="17">
        <v>11.285714</v>
      </c>
      <c r="V291" s="17">
        <v>1.366298</v>
      </c>
      <c r="W291" s="17">
        <v>48.522402</v>
      </c>
      <c r="X291" s="17">
        <v>12.992053</v>
      </c>
      <c r="Y291" s="17">
        <v>-4.8436279999999998</v>
      </c>
      <c r="Z291" s="17">
        <v>3.2148999999999997E-2</v>
      </c>
      <c r="AA291" s="17">
        <v>8.2612000000000005</v>
      </c>
      <c r="AB291" s="17">
        <v>6.1986499999999998</v>
      </c>
      <c r="AC291" s="17">
        <v>0.73150000000000004</v>
      </c>
      <c r="AD291" s="17">
        <v>0.62709999999999999</v>
      </c>
      <c r="AE291" s="17">
        <v>10.621325000000001</v>
      </c>
      <c r="AF291" s="17">
        <v>0.101142</v>
      </c>
      <c r="AG291" s="17">
        <v>3.2113</v>
      </c>
      <c r="AH291" s="17">
        <v>6.9467689999999997</v>
      </c>
      <c r="AI291" s="17">
        <v>0.84559021480556018</v>
      </c>
      <c r="AJ291" s="17">
        <v>2.4607374499646899</v>
      </c>
      <c r="AK291" s="17">
        <v>9.4236000000000004</v>
      </c>
      <c r="AL291" s="17">
        <v>106.42740000000001</v>
      </c>
      <c r="AM291" s="17">
        <v>31.657098999999999</v>
      </c>
      <c r="AN291" s="17">
        <v>1.9419599999999999</v>
      </c>
      <c r="AO291" s="17">
        <v>2.5</v>
      </c>
      <c r="AP291" s="18"/>
    </row>
    <row r="292" spans="1:42" ht="15.7" customHeight="1" x14ac:dyDescent="0.3">
      <c r="A292" s="15" t="s">
        <v>1062</v>
      </c>
      <c r="B292" s="15">
        <v>531768</v>
      </c>
      <c r="C292" s="15" t="s">
        <v>1063</v>
      </c>
      <c r="D292" s="15" t="s">
        <v>1064</v>
      </c>
      <c r="E292" s="15" t="s">
        <v>76</v>
      </c>
      <c r="F292" s="15" t="s">
        <v>1065</v>
      </c>
      <c r="G292" s="16">
        <v>44809</v>
      </c>
      <c r="H292" s="17">
        <v>872.25</v>
      </c>
      <c r="I292" s="17">
        <v>-3.029461</v>
      </c>
      <c r="J292" s="17">
        <v>651.1</v>
      </c>
      <c r="K292" s="17">
        <v>1078</v>
      </c>
      <c r="L292" s="17">
        <v>190.15</v>
      </c>
      <c r="M292" s="17">
        <v>1165</v>
      </c>
      <c r="N292" s="17">
        <v>165.1</v>
      </c>
      <c r="O292" s="17">
        <v>1165</v>
      </c>
      <c r="P292" s="17">
        <v>0.5</v>
      </c>
      <c r="Q292" s="17">
        <v>1165</v>
      </c>
      <c r="R292" s="17">
        <v>8378.4715412000005</v>
      </c>
      <c r="S292" s="17">
        <v>8385.5004925600006</v>
      </c>
      <c r="T292" s="17">
        <v>15.019450000000001</v>
      </c>
      <c r="U292" s="17">
        <v>18.255151999999999</v>
      </c>
      <c r="V292" s="17">
        <v>14.408447000000001</v>
      </c>
      <c r="W292" s="17">
        <v>-9.1027509999999996</v>
      </c>
      <c r="X292" s="17">
        <v>63.15099</v>
      </c>
      <c r="Y292" s="17">
        <v>33.813743000000002</v>
      </c>
      <c r="Z292" s="17">
        <v>36.451565000000002</v>
      </c>
      <c r="AA292" s="17">
        <v>61.663499999999999</v>
      </c>
      <c r="AB292" s="17">
        <v>36.897500000000001</v>
      </c>
      <c r="AC292" s="17">
        <v>7.5206999999999997</v>
      </c>
      <c r="AD292" s="17">
        <v>7.1089500000000001</v>
      </c>
      <c r="AE292" s="17">
        <v>2.624492</v>
      </c>
      <c r="AF292" s="17">
        <v>2.7046269999999999</v>
      </c>
      <c r="AG292" s="17">
        <v>0.28620000000000001</v>
      </c>
      <c r="AH292" s="17">
        <v>35.466259000000001</v>
      </c>
      <c r="AI292" s="17">
        <v>8.7274563377787597</v>
      </c>
      <c r="AJ292" s="17">
        <v>70.56636504457947</v>
      </c>
      <c r="AK292" s="17">
        <v>14.1656</v>
      </c>
      <c r="AL292" s="17">
        <v>116.14619999999999</v>
      </c>
      <c r="AM292" s="17">
        <v>12.383298</v>
      </c>
      <c r="AN292" s="17">
        <v>2.479031</v>
      </c>
      <c r="AO292" s="17">
        <v>2.5</v>
      </c>
      <c r="AP292" s="18"/>
    </row>
    <row r="293" spans="1:42" ht="15.7" customHeight="1" x14ac:dyDescent="0.3">
      <c r="A293" s="15" t="s">
        <v>1066</v>
      </c>
      <c r="B293" s="15">
        <v>530517</v>
      </c>
      <c r="C293" s="15" t="s">
        <v>1067</v>
      </c>
      <c r="D293" s="15" t="s">
        <v>1068</v>
      </c>
      <c r="E293" s="15" t="s">
        <v>184</v>
      </c>
      <c r="F293" s="15" t="s">
        <v>185</v>
      </c>
      <c r="G293" s="16">
        <v>44809</v>
      </c>
      <c r="H293" s="17">
        <v>1010.05</v>
      </c>
      <c r="I293" s="17">
        <v>0.35270699999999999</v>
      </c>
      <c r="J293" s="17">
        <v>925</v>
      </c>
      <c r="K293" s="17">
        <v>1448</v>
      </c>
      <c r="L293" s="17">
        <v>461.05</v>
      </c>
      <c r="M293" s="17">
        <v>1448</v>
      </c>
      <c r="N293" s="17">
        <v>242.375</v>
      </c>
      <c r="O293" s="17">
        <v>1448</v>
      </c>
      <c r="P293" s="17">
        <v>0.65749999999999997</v>
      </c>
      <c r="Q293" s="17">
        <v>1448</v>
      </c>
      <c r="R293" s="17">
        <v>25127.839713469999</v>
      </c>
      <c r="S293" s="17">
        <v>24927.48617634</v>
      </c>
      <c r="T293" s="17">
        <v>2.6421420000000002</v>
      </c>
      <c r="U293" s="17">
        <v>-0.56116200000000005</v>
      </c>
      <c r="V293" s="17">
        <v>2.605648</v>
      </c>
      <c r="W293" s="17">
        <v>-16.122737000000001</v>
      </c>
      <c r="X293" s="17">
        <v>29.773686000000001</v>
      </c>
      <c r="Y293" s="17">
        <v>31.530269000000001</v>
      </c>
      <c r="Z293" s="17">
        <v>41.247380999999997</v>
      </c>
      <c r="AA293" s="17">
        <v>104.5295</v>
      </c>
      <c r="AB293" s="17">
        <v>73.133750000000006</v>
      </c>
      <c r="AC293" s="17">
        <v>13.9877</v>
      </c>
      <c r="AD293" s="17">
        <v>12.611649999999999</v>
      </c>
      <c r="AE293" s="17">
        <v>1.462064</v>
      </c>
      <c r="AF293" s="17">
        <v>7.04094</v>
      </c>
      <c r="AG293" s="17">
        <v>0.2477</v>
      </c>
      <c r="AH293" s="17">
        <v>54.388824999999997</v>
      </c>
      <c r="AI293" s="17">
        <v>8.9001978944670928</v>
      </c>
      <c r="AJ293" s="17">
        <v>448.79156480567957</v>
      </c>
      <c r="AK293" s="17">
        <v>9.6570999999999998</v>
      </c>
      <c r="AL293" s="17">
        <v>72.166899999999998</v>
      </c>
      <c r="AM293" s="17">
        <v>2.249498</v>
      </c>
      <c r="AN293" s="17">
        <v>-3.0072320000000001</v>
      </c>
      <c r="AO293" s="17">
        <v>2.5</v>
      </c>
      <c r="AP293" s="18"/>
    </row>
    <row r="294" spans="1:42" ht="15.7" customHeight="1" x14ac:dyDescent="0.3">
      <c r="A294" s="15" t="s">
        <v>1069</v>
      </c>
      <c r="B294" s="15">
        <v>534076</v>
      </c>
      <c r="C294" s="15" t="s">
        <v>1070</v>
      </c>
      <c r="D294" s="15" t="s">
        <v>1071</v>
      </c>
      <c r="E294" s="15" t="s">
        <v>137</v>
      </c>
      <c r="F294" s="15" t="s">
        <v>232</v>
      </c>
      <c r="G294" s="16">
        <v>44809</v>
      </c>
      <c r="H294" s="17">
        <v>613.65</v>
      </c>
      <c r="I294" s="17">
        <v>-1.548211</v>
      </c>
      <c r="J294" s="17">
        <v>323.3</v>
      </c>
      <c r="K294" s="17">
        <v>675</v>
      </c>
      <c r="L294" s="17">
        <v>108</v>
      </c>
      <c r="M294" s="17">
        <v>675</v>
      </c>
      <c r="N294" s="17">
        <v>108</v>
      </c>
      <c r="O294" s="17">
        <v>675</v>
      </c>
      <c r="P294" s="17">
        <v>22.75</v>
      </c>
      <c r="Q294" s="17">
        <v>675</v>
      </c>
      <c r="R294" s="17">
        <v>9846.5356039599992</v>
      </c>
      <c r="S294" s="17">
        <v>10033.561507640001</v>
      </c>
      <c r="T294" s="17">
        <v>9.9928299999999997</v>
      </c>
      <c r="U294" s="17">
        <v>21.587081000000001</v>
      </c>
      <c r="V294" s="17">
        <v>7.6295710000000003</v>
      </c>
      <c r="W294" s="17">
        <v>66.030844000000002</v>
      </c>
      <c r="X294" s="17">
        <v>45.822648000000001</v>
      </c>
      <c r="Y294" s="17">
        <v>32.785656000000003</v>
      </c>
      <c r="Z294" s="17">
        <v>35.808917999999998</v>
      </c>
      <c r="AA294" s="17">
        <v>32.6723</v>
      </c>
      <c r="AB294" s="17">
        <v>30.440999999999999</v>
      </c>
      <c r="AC294" s="17">
        <v>8.8621999999999996</v>
      </c>
      <c r="AD294" s="17">
        <v>6.8606499999999997</v>
      </c>
      <c r="AE294" s="17">
        <v>4.1764999999999999</v>
      </c>
      <c r="AF294" s="17">
        <v>1.047056</v>
      </c>
      <c r="AG294" s="17">
        <v>0.4073</v>
      </c>
      <c r="AH294" s="17">
        <v>23.040552000000002</v>
      </c>
      <c r="AI294" s="17">
        <v>4.5419212785509444</v>
      </c>
      <c r="AJ294" s="17">
        <v>361.19495264150254</v>
      </c>
      <c r="AK294" s="17">
        <v>18.719200000000001</v>
      </c>
      <c r="AL294" s="17">
        <v>69.012</v>
      </c>
      <c r="AM294" s="17">
        <v>1.6932720000000001</v>
      </c>
      <c r="AN294" s="17">
        <v>-2.664787</v>
      </c>
      <c r="AO294" s="17">
        <v>2.5</v>
      </c>
      <c r="AP294" s="18"/>
    </row>
    <row r="295" spans="1:42" ht="15.7" customHeight="1" x14ac:dyDescent="0.3">
      <c r="A295" s="15" t="s">
        <v>1072</v>
      </c>
      <c r="B295" s="15">
        <v>543066</v>
      </c>
      <c r="C295" s="15" t="s">
        <v>1073</v>
      </c>
      <c r="D295" s="15" t="s">
        <v>1074</v>
      </c>
      <c r="E295" s="15" t="s">
        <v>127</v>
      </c>
      <c r="F295" s="15" t="s">
        <v>154</v>
      </c>
      <c r="G295" s="16">
        <v>44809</v>
      </c>
      <c r="H295" s="17">
        <v>936.35</v>
      </c>
      <c r="I295" s="17">
        <v>0.41286899999999999</v>
      </c>
      <c r="J295" s="17">
        <v>655.7</v>
      </c>
      <c r="K295" s="17">
        <v>1160.5999999999999</v>
      </c>
      <c r="L295" s="15"/>
      <c r="M295" s="15"/>
      <c r="N295" s="15"/>
      <c r="O295" s="15"/>
      <c r="P295" s="17">
        <v>495</v>
      </c>
      <c r="Q295" s="17">
        <v>1165</v>
      </c>
      <c r="R295" s="17">
        <v>88313.615029680004</v>
      </c>
      <c r="S295" s="17">
        <v>108938.76364390001</v>
      </c>
      <c r="T295" s="17">
        <v>3.1222470000000002</v>
      </c>
      <c r="U295" s="17">
        <v>-0.84714400000000001</v>
      </c>
      <c r="V295" s="17">
        <v>21.069303999999999</v>
      </c>
      <c r="W295" s="17">
        <v>-15.518564</v>
      </c>
      <c r="X295" s="15"/>
      <c r="Y295" s="15"/>
      <c r="Z295" s="15"/>
      <c r="AA295" s="17">
        <v>45.558900000000001</v>
      </c>
      <c r="AB295" s="17">
        <v>65.5899</v>
      </c>
      <c r="AC295" s="17">
        <v>10.598000000000001</v>
      </c>
      <c r="AD295" s="17">
        <v>10.821999999999999</v>
      </c>
      <c r="AE295" s="17">
        <v>4.1736829999999996</v>
      </c>
      <c r="AF295" s="17">
        <v>0.39145600000000003</v>
      </c>
      <c r="AG295" s="17">
        <v>0.26700000000000002</v>
      </c>
      <c r="AH295" s="17">
        <v>28.189249</v>
      </c>
      <c r="AI295" s="17">
        <v>8.1999870964988766</v>
      </c>
      <c r="AJ295" s="17">
        <v>-20.110308423549345</v>
      </c>
      <c r="AK295" s="17">
        <v>20.549199999999999</v>
      </c>
      <c r="AL295" s="17">
        <v>88.337500000000006</v>
      </c>
      <c r="AM295" s="17">
        <v>-46.560147999999998</v>
      </c>
      <c r="AN295" s="17">
        <v>-73.755910999999998</v>
      </c>
      <c r="AO295" s="17">
        <v>2.5</v>
      </c>
      <c r="AP295" s="18"/>
    </row>
    <row r="296" spans="1:42" ht="15.7" customHeight="1" x14ac:dyDescent="0.3">
      <c r="A296" s="15" t="s">
        <v>1075</v>
      </c>
      <c r="B296" s="15">
        <v>540180</v>
      </c>
      <c r="C296" s="15" t="s">
        <v>1076</v>
      </c>
      <c r="D296" s="15" t="s">
        <v>1077</v>
      </c>
      <c r="E296" s="15" t="s">
        <v>85</v>
      </c>
      <c r="F296" s="15" t="s">
        <v>726</v>
      </c>
      <c r="G296" s="16">
        <v>44809</v>
      </c>
      <c r="H296" s="17">
        <v>1033.4000000000001</v>
      </c>
      <c r="I296" s="17">
        <v>0.174486</v>
      </c>
      <c r="J296" s="17">
        <v>539.20000000000005</v>
      </c>
      <c r="K296" s="17">
        <v>1084.1500000000001</v>
      </c>
      <c r="L296" s="17">
        <v>214.31111100000001</v>
      </c>
      <c r="M296" s="17">
        <v>1084.1500000000001</v>
      </c>
      <c r="N296" s="17">
        <v>143.88148100000001</v>
      </c>
      <c r="O296" s="17">
        <v>1084.1500000000001</v>
      </c>
      <c r="P296" s="17">
        <v>100.740741</v>
      </c>
      <c r="Q296" s="17">
        <v>1084.1500000000001</v>
      </c>
      <c r="R296" s="17">
        <v>67140.696471300005</v>
      </c>
      <c r="S296" s="17">
        <v>70091.368761200007</v>
      </c>
      <c r="T296" s="17">
        <v>0.97713499999999998</v>
      </c>
      <c r="U296" s="17">
        <v>2.9539230000000001</v>
      </c>
      <c r="V296" s="17">
        <v>40.860557</v>
      </c>
      <c r="W296" s="17">
        <v>70.762874999999994</v>
      </c>
      <c r="X296" s="17">
        <v>54.245299000000003</v>
      </c>
      <c r="Y296" s="17">
        <v>46.332635000000003</v>
      </c>
      <c r="Z296" s="15"/>
      <c r="AA296" s="17">
        <v>51.715200000000003</v>
      </c>
      <c r="AB296" s="17">
        <v>56.423650000000002</v>
      </c>
      <c r="AC296" s="17">
        <v>13.9445</v>
      </c>
      <c r="AD296" s="17">
        <v>7.1410999999999998</v>
      </c>
      <c r="AE296" s="17">
        <v>2.9151060000000002</v>
      </c>
      <c r="AF296" s="17">
        <v>0.93947800000000004</v>
      </c>
      <c r="AG296" s="17">
        <v>0.16120000000000001</v>
      </c>
      <c r="AH296" s="17">
        <v>27.588401999999999</v>
      </c>
      <c r="AI296" s="17">
        <v>5.5532136488949684</v>
      </c>
      <c r="AJ296" s="17">
        <v>54.522898300744991</v>
      </c>
      <c r="AK296" s="17">
        <v>19.987300000000001</v>
      </c>
      <c r="AL296" s="17">
        <v>74.126099999999994</v>
      </c>
      <c r="AM296" s="17">
        <v>28.437139999999999</v>
      </c>
      <c r="AN296" s="17">
        <v>4.0128120000000003</v>
      </c>
      <c r="AO296" s="17">
        <v>2.5</v>
      </c>
      <c r="AP296" s="18"/>
    </row>
    <row r="297" spans="1:42" ht="15.7" customHeight="1" x14ac:dyDescent="0.3">
      <c r="A297" s="15" t="s">
        <v>1078</v>
      </c>
      <c r="B297" s="15">
        <v>507880</v>
      </c>
      <c r="C297" s="15" t="s">
        <v>1079</v>
      </c>
      <c r="D297" s="15" t="s">
        <v>1080</v>
      </c>
      <c r="E297" s="15" t="s">
        <v>142</v>
      </c>
      <c r="F297" s="15" t="s">
        <v>862</v>
      </c>
      <c r="G297" s="16">
        <v>44809</v>
      </c>
      <c r="H297" s="17">
        <v>586.95000000000005</v>
      </c>
      <c r="I297" s="17">
        <v>-0.69368099999999999</v>
      </c>
      <c r="J297" s="17">
        <v>472.4</v>
      </c>
      <c r="K297" s="17">
        <v>774.6</v>
      </c>
      <c r="L297" s="17">
        <v>187.65</v>
      </c>
      <c r="M297" s="17">
        <v>774.6</v>
      </c>
      <c r="N297" s="17">
        <v>187.65</v>
      </c>
      <c r="O297" s="17">
        <v>774.6</v>
      </c>
      <c r="P297" s="17">
        <v>2.62</v>
      </c>
      <c r="Q297" s="17">
        <v>774.6</v>
      </c>
      <c r="R297" s="17">
        <v>8310.5565529350006</v>
      </c>
      <c r="S297" s="17">
        <v>8441.9330252700001</v>
      </c>
      <c r="T297" s="17">
        <v>-0.71048</v>
      </c>
      <c r="U297" s="17">
        <v>-2.1668470000000002</v>
      </c>
      <c r="V297" s="17">
        <v>-0.83628999999999998</v>
      </c>
      <c r="W297" s="17">
        <v>20.659883000000001</v>
      </c>
      <c r="X297" s="17">
        <v>13.179817</v>
      </c>
      <c r="Y297" s="17">
        <v>19.740414000000001</v>
      </c>
      <c r="Z297" s="17">
        <v>22.681408000000001</v>
      </c>
      <c r="AA297" s="17">
        <v>62.336199999999998</v>
      </c>
      <c r="AB297" s="17">
        <v>50.235599999999998</v>
      </c>
      <c r="AC297" s="17">
        <v>13.4504</v>
      </c>
      <c r="AD297" s="17">
        <v>10.855499999999999</v>
      </c>
      <c r="AE297" s="17">
        <v>2.654731</v>
      </c>
      <c r="AF297" s="17">
        <v>8.7853080000000006</v>
      </c>
      <c r="AG297" s="17">
        <v>0.42570000000000002</v>
      </c>
      <c r="AH297" s="17">
        <v>32.079089000000003</v>
      </c>
      <c r="AI297" s="17">
        <v>4.9647570974156316</v>
      </c>
      <c r="AJ297" s="17">
        <v>-350.95255713407937</v>
      </c>
      <c r="AK297" s="17">
        <v>9.4286999999999992</v>
      </c>
      <c r="AL297" s="17">
        <v>43.697499999999998</v>
      </c>
      <c r="AM297" s="17">
        <v>-1.6740900000000001</v>
      </c>
      <c r="AN297" s="17">
        <v>-6.3365150000000003</v>
      </c>
      <c r="AO297" s="17">
        <v>2.5</v>
      </c>
      <c r="AP297" s="18"/>
    </row>
    <row r="298" spans="1:42" ht="15.7" customHeight="1" x14ac:dyDescent="0.3">
      <c r="A298" s="15" t="s">
        <v>1081</v>
      </c>
      <c r="B298" s="15">
        <v>505537</v>
      </c>
      <c r="C298" s="15" t="s">
        <v>1082</v>
      </c>
      <c r="D298" s="15" t="s">
        <v>1083</v>
      </c>
      <c r="E298" s="15" t="s">
        <v>158</v>
      </c>
      <c r="F298" s="15" t="s">
        <v>825</v>
      </c>
      <c r="G298" s="16">
        <v>44809</v>
      </c>
      <c r="H298" s="17">
        <v>251</v>
      </c>
      <c r="I298" s="17">
        <v>0.90452299999999997</v>
      </c>
      <c r="J298" s="17">
        <v>176.6</v>
      </c>
      <c r="K298" s="17">
        <v>378.7</v>
      </c>
      <c r="L298" s="17">
        <v>114</v>
      </c>
      <c r="M298" s="17">
        <v>378.7</v>
      </c>
      <c r="N298" s="17">
        <v>114</v>
      </c>
      <c r="O298" s="17">
        <v>619.35</v>
      </c>
      <c r="P298" s="17">
        <v>30.05</v>
      </c>
      <c r="Q298" s="17">
        <v>822.5</v>
      </c>
      <c r="R298" s="17">
        <v>24109.037442000001</v>
      </c>
      <c r="S298" s="17">
        <v>22453.817975400001</v>
      </c>
      <c r="T298" s="17">
        <v>-2.7697080000000001</v>
      </c>
      <c r="U298" s="17">
        <v>3.4411700000000001</v>
      </c>
      <c r="V298" s="17">
        <v>-0.19880700000000001</v>
      </c>
      <c r="W298" s="17">
        <v>42.290249000000003</v>
      </c>
      <c r="X298" s="17">
        <v>-10.954624000000001</v>
      </c>
      <c r="Y298" s="17">
        <v>-13.609253000000001</v>
      </c>
      <c r="Z298" s="17">
        <v>4.0348160000000002</v>
      </c>
      <c r="AA298" s="17">
        <v>28.134899999999998</v>
      </c>
      <c r="AB298" s="17">
        <v>25.179099999999998</v>
      </c>
      <c r="AC298" s="17">
        <v>2.1991999999999998</v>
      </c>
      <c r="AD298" s="17">
        <v>2.7031499999999999</v>
      </c>
      <c r="AE298" s="17">
        <v>7.0486370000000003</v>
      </c>
      <c r="AF298" s="17">
        <v>-1.595502</v>
      </c>
      <c r="AG298" s="17">
        <v>1.1944999999999999</v>
      </c>
      <c r="AH298" s="17">
        <v>12.894043999999999</v>
      </c>
      <c r="AI298" s="17">
        <v>2.9187449309751612</v>
      </c>
      <c r="AJ298" s="17">
        <v>15.577332455902306</v>
      </c>
      <c r="AK298" s="17">
        <v>8.9266000000000005</v>
      </c>
      <c r="AL298" s="17">
        <v>114.20140000000001</v>
      </c>
      <c r="AM298" s="17">
        <v>16.105098999999999</v>
      </c>
      <c r="AN298" s="17">
        <v>9.7086369999999995</v>
      </c>
      <c r="AO298" s="17">
        <v>2.5</v>
      </c>
      <c r="AP298" s="18"/>
    </row>
    <row r="299" spans="1:42" ht="15.7" customHeight="1" x14ac:dyDescent="0.3">
      <c r="A299" s="15" t="s">
        <v>1084</v>
      </c>
      <c r="B299" s="15">
        <v>532321</v>
      </c>
      <c r="C299" s="15" t="s">
        <v>1085</v>
      </c>
      <c r="D299" s="15" t="s">
        <v>1086</v>
      </c>
      <c r="E299" s="15" t="s">
        <v>76</v>
      </c>
      <c r="F299" s="15" t="s">
        <v>77</v>
      </c>
      <c r="G299" s="16">
        <v>44809</v>
      </c>
      <c r="H299" s="17">
        <v>371.2</v>
      </c>
      <c r="I299" s="17">
        <v>0.67805800000000005</v>
      </c>
      <c r="J299" s="17">
        <v>319</v>
      </c>
      <c r="K299" s="17">
        <v>573.20000000000005</v>
      </c>
      <c r="L299" s="17">
        <v>202</v>
      </c>
      <c r="M299" s="17">
        <v>673.7</v>
      </c>
      <c r="N299" s="17">
        <v>202</v>
      </c>
      <c r="O299" s="17">
        <v>673.7</v>
      </c>
      <c r="P299" s="17">
        <v>5.5333329999999998</v>
      </c>
      <c r="Q299" s="17">
        <v>673.7</v>
      </c>
      <c r="R299" s="17">
        <v>37557.834577595</v>
      </c>
      <c r="S299" s="17">
        <v>38106.476811879998</v>
      </c>
      <c r="T299" s="17">
        <v>-2.9669319999999999</v>
      </c>
      <c r="U299" s="17">
        <v>1.810203</v>
      </c>
      <c r="V299" s="17">
        <v>2.2026430000000001</v>
      </c>
      <c r="W299" s="17">
        <v>-33.195357000000001</v>
      </c>
      <c r="X299" s="17">
        <v>17.256278999999999</v>
      </c>
      <c r="Y299" s="17">
        <v>-6.0245790000000001</v>
      </c>
      <c r="Z299" s="17">
        <v>7.4757959999999999</v>
      </c>
      <c r="AA299" s="17">
        <v>8.5002999999999993</v>
      </c>
      <c r="AB299" s="17">
        <v>20.729099999999999</v>
      </c>
      <c r="AC299" s="17">
        <v>2.234</v>
      </c>
      <c r="AD299" s="17">
        <v>3.6684999999999999</v>
      </c>
      <c r="AE299" s="17">
        <v>7.6986480000000004</v>
      </c>
      <c r="AF299" s="17">
        <v>0.28584100000000001</v>
      </c>
      <c r="AG299" s="17">
        <v>0.67379999999999995</v>
      </c>
      <c r="AH299" s="17">
        <v>11.132154</v>
      </c>
      <c r="AI299" s="17">
        <v>2.5213199815787353</v>
      </c>
      <c r="AJ299" s="17">
        <v>17.849833457342807</v>
      </c>
      <c r="AK299" s="17">
        <v>43.651299999999999</v>
      </c>
      <c r="AL299" s="17">
        <v>166.09469999999999</v>
      </c>
      <c r="AM299" s="17">
        <v>20.547851999999999</v>
      </c>
      <c r="AN299" s="17">
        <v>14.730468999999999</v>
      </c>
      <c r="AO299" s="17">
        <v>2.5</v>
      </c>
      <c r="AP299" s="18"/>
    </row>
    <row r="300" spans="1:42" ht="15.7" customHeight="1" x14ac:dyDescent="0.3">
      <c r="A300" s="15" t="s">
        <v>1087</v>
      </c>
      <c r="B300" s="15">
        <v>503100</v>
      </c>
      <c r="C300" s="15" t="s">
        <v>1088</v>
      </c>
      <c r="D300" s="15" t="s">
        <v>1089</v>
      </c>
      <c r="E300" s="15" t="s">
        <v>319</v>
      </c>
      <c r="F300" s="15" t="s">
        <v>979</v>
      </c>
      <c r="G300" s="16">
        <v>44809</v>
      </c>
      <c r="H300" s="17">
        <v>1389.05</v>
      </c>
      <c r="I300" s="17">
        <v>-4.3175999999999999E-2</v>
      </c>
      <c r="J300" s="17">
        <v>827.25</v>
      </c>
      <c r="K300" s="17">
        <v>1448.95</v>
      </c>
      <c r="L300" s="17">
        <v>465.05</v>
      </c>
      <c r="M300" s="17">
        <v>1448.95</v>
      </c>
      <c r="N300" s="17">
        <v>452.2</v>
      </c>
      <c r="O300" s="17">
        <v>1448.95</v>
      </c>
      <c r="P300" s="17">
        <v>0.77600000000000002</v>
      </c>
      <c r="Q300" s="17">
        <v>1448.95</v>
      </c>
      <c r="R300" s="17">
        <v>24803.326157675001</v>
      </c>
      <c r="S300" s="17">
        <v>26375.819187075002</v>
      </c>
      <c r="T300" s="17">
        <v>-0.61531899999999995</v>
      </c>
      <c r="U300" s="17">
        <v>8.4348170000000007</v>
      </c>
      <c r="V300" s="17">
        <v>21.303816000000001</v>
      </c>
      <c r="W300" s="17">
        <v>58.558301</v>
      </c>
      <c r="X300" s="17">
        <v>27.501498000000002</v>
      </c>
      <c r="Y300" s="17">
        <v>22.092668</v>
      </c>
      <c r="Z300" s="17">
        <v>22.968707999999999</v>
      </c>
      <c r="AA300" s="17">
        <v>25.292000000000002</v>
      </c>
      <c r="AB300" s="17">
        <v>52.08775</v>
      </c>
      <c r="AC300" s="17">
        <v>3.3986000000000001</v>
      </c>
      <c r="AD300" s="17">
        <v>2.9969000000000001</v>
      </c>
      <c r="AE300" s="17">
        <v>3.6578780000000002</v>
      </c>
      <c r="AF300" s="17">
        <v>0.62283900000000003</v>
      </c>
      <c r="AG300" s="17">
        <v>0.17369999999999999</v>
      </c>
      <c r="AH300" s="17">
        <v>24.731079000000001</v>
      </c>
      <c r="AI300" s="17">
        <v>13.291573820865937</v>
      </c>
      <c r="AJ300" s="17">
        <v>31.774396880063765</v>
      </c>
      <c r="AK300" s="17">
        <v>54.985799999999998</v>
      </c>
      <c r="AL300" s="17">
        <v>409.20030000000003</v>
      </c>
      <c r="AM300" s="17">
        <v>43.726725000000002</v>
      </c>
      <c r="AN300" s="17">
        <v>26.137789000000001</v>
      </c>
      <c r="AO300" s="17">
        <v>2.4</v>
      </c>
      <c r="AP300" s="18"/>
    </row>
    <row r="301" spans="1:42" ht="15.7" customHeight="1" x14ac:dyDescent="0.3">
      <c r="A301" s="15" t="s">
        <v>1090</v>
      </c>
      <c r="B301" s="15">
        <v>532497</v>
      </c>
      <c r="C301" s="15" t="s">
        <v>1091</v>
      </c>
      <c r="D301" s="15" t="s">
        <v>1092</v>
      </c>
      <c r="E301" s="15" t="s">
        <v>85</v>
      </c>
      <c r="F301" s="15" t="s">
        <v>1093</v>
      </c>
      <c r="G301" s="16">
        <v>44809</v>
      </c>
      <c r="H301" s="17">
        <v>1037.8499999999999</v>
      </c>
      <c r="I301" s="17">
        <v>1.09585</v>
      </c>
      <c r="J301" s="17">
        <v>723.2</v>
      </c>
      <c r="K301" s="17">
        <v>1299.8499999999999</v>
      </c>
      <c r="L301" s="17">
        <v>220</v>
      </c>
      <c r="M301" s="17">
        <v>1299.8499999999999</v>
      </c>
      <c r="N301" s="17">
        <v>147.5</v>
      </c>
      <c r="O301" s="17">
        <v>1299.8499999999999</v>
      </c>
      <c r="P301" s="17">
        <v>2.4</v>
      </c>
      <c r="Q301" s="17">
        <v>1299.8499999999999</v>
      </c>
      <c r="R301" s="17">
        <v>13821.867301</v>
      </c>
      <c r="S301" s="17">
        <v>13883.70510435</v>
      </c>
      <c r="T301" s="17">
        <v>2.8913999999999999E-2</v>
      </c>
      <c r="U301" s="17">
        <v>12.675062</v>
      </c>
      <c r="V301" s="17">
        <v>32.201771000000001</v>
      </c>
      <c r="W301" s="17">
        <v>15.999776000000001</v>
      </c>
      <c r="X301" s="17">
        <v>51.283582000000003</v>
      </c>
      <c r="Y301" s="17">
        <v>44.691732000000002</v>
      </c>
      <c r="Z301" s="17">
        <v>25.438898999999999</v>
      </c>
      <c r="AA301" s="17">
        <v>52.287799999999997</v>
      </c>
      <c r="AB301" s="17">
        <v>32.0015</v>
      </c>
      <c r="AC301" s="17">
        <v>6.7222999999999997</v>
      </c>
      <c r="AD301" s="17">
        <v>4.1909999999999998</v>
      </c>
      <c r="AE301" s="17">
        <v>2.549715</v>
      </c>
      <c r="AF301" s="17">
        <v>1.7549060000000001</v>
      </c>
      <c r="AG301" s="17">
        <v>0.28889999999999999</v>
      </c>
      <c r="AH301" s="17">
        <v>33.661057</v>
      </c>
      <c r="AI301" s="17">
        <v>1.0804993250136743</v>
      </c>
      <c r="AJ301" s="17">
        <v>36.659676014151586</v>
      </c>
      <c r="AK301" s="17">
        <v>19.775200000000002</v>
      </c>
      <c r="AL301" s="17">
        <v>153.81630000000001</v>
      </c>
      <c r="AM301" s="17">
        <v>28.227606000000002</v>
      </c>
      <c r="AN301" s="17">
        <v>20.097553000000001</v>
      </c>
      <c r="AO301" s="17">
        <v>2.4</v>
      </c>
      <c r="AP301" s="18"/>
    </row>
    <row r="302" spans="1:42" ht="15.7" customHeight="1" x14ac:dyDescent="0.3">
      <c r="A302" s="15" t="s">
        <v>22</v>
      </c>
      <c r="B302" s="15">
        <v>532612</v>
      </c>
      <c r="C302" s="15" t="s">
        <v>1094</v>
      </c>
      <c r="D302" s="15" t="s">
        <v>1095</v>
      </c>
      <c r="E302" s="15" t="s">
        <v>76</v>
      </c>
      <c r="F302" s="15" t="s">
        <v>77</v>
      </c>
      <c r="G302" s="16">
        <v>44809</v>
      </c>
      <c r="H302" s="17">
        <v>368.15</v>
      </c>
      <c r="I302" s="17">
        <v>0.91831099999999999</v>
      </c>
      <c r="J302" s="17">
        <v>322.7</v>
      </c>
      <c r="K302" s="17">
        <v>513.65</v>
      </c>
      <c r="L302" s="17">
        <v>132.44999999999999</v>
      </c>
      <c r="M302" s="17">
        <v>530.25</v>
      </c>
      <c r="N302" s="17">
        <v>132.44999999999999</v>
      </c>
      <c r="O302" s="17">
        <v>530.25</v>
      </c>
      <c r="P302" s="17">
        <v>13.866667</v>
      </c>
      <c r="Q302" s="17">
        <v>530.25</v>
      </c>
      <c r="R302" s="17">
        <v>3404.9556172500002</v>
      </c>
      <c r="S302" s="17">
        <v>3586.0767504</v>
      </c>
      <c r="T302" s="17">
        <v>2.96462</v>
      </c>
      <c r="U302" s="17">
        <v>-8.3976109999999995</v>
      </c>
      <c r="V302" s="17">
        <v>1.614684</v>
      </c>
      <c r="W302" s="17">
        <v>-23.133939000000002</v>
      </c>
      <c r="X302" s="17">
        <v>32.741491000000003</v>
      </c>
      <c r="Y302" s="17">
        <v>13.628704000000001</v>
      </c>
      <c r="Z302" s="17">
        <v>18.124928000000001</v>
      </c>
      <c r="AA302" s="17">
        <v>22.153300000000002</v>
      </c>
      <c r="AB302" s="17">
        <v>49.06955</v>
      </c>
      <c r="AC302" s="17">
        <v>3.61</v>
      </c>
      <c r="AD302" s="17">
        <v>3.2876500000000002</v>
      </c>
      <c r="AE302" s="17">
        <v>6.6198499999999996</v>
      </c>
      <c r="AF302" s="17">
        <v>1.4797819999999999</v>
      </c>
      <c r="AG302" s="17">
        <v>0.61140000000000005</v>
      </c>
      <c r="AH302" s="17">
        <v>11.403195</v>
      </c>
      <c r="AI302" s="17">
        <v>2.2437632566621857</v>
      </c>
      <c r="AJ302" s="17">
        <v>19.587994486813741</v>
      </c>
      <c r="AK302" s="17">
        <v>16.679300000000001</v>
      </c>
      <c r="AL302" s="17">
        <v>102.3556</v>
      </c>
      <c r="AM302" s="17">
        <v>18.863565999999999</v>
      </c>
      <c r="AN302" s="17">
        <v>-3.8262999999999998E-2</v>
      </c>
      <c r="AO302" s="17">
        <v>2.25</v>
      </c>
      <c r="AP302" s="18"/>
    </row>
    <row r="303" spans="1:42" ht="15.7" customHeight="1" x14ac:dyDescent="0.3">
      <c r="A303" s="15" t="s">
        <v>1096</v>
      </c>
      <c r="B303" s="15">
        <v>500165</v>
      </c>
      <c r="C303" s="15" t="s">
        <v>1097</v>
      </c>
      <c r="D303" s="15" t="s">
        <v>1098</v>
      </c>
      <c r="E303" s="15" t="s">
        <v>142</v>
      </c>
      <c r="F303" s="15" t="s">
        <v>150</v>
      </c>
      <c r="G303" s="16">
        <v>44809</v>
      </c>
      <c r="H303" s="17">
        <v>497.1</v>
      </c>
      <c r="I303" s="17">
        <v>-0.520312</v>
      </c>
      <c r="J303" s="17">
        <v>358.15</v>
      </c>
      <c r="K303" s="17">
        <v>675</v>
      </c>
      <c r="L303" s="17">
        <v>293.7</v>
      </c>
      <c r="M303" s="17">
        <v>680</v>
      </c>
      <c r="N303" s="17">
        <v>293.7</v>
      </c>
      <c r="O303" s="17">
        <v>680</v>
      </c>
      <c r="P303" s="17">
        <v>2.1615000000000002</v>
      </c>
      <c r="Q303" s="17">
        <v>680</v>
      </c>
      <c r="R303" s="17">
        <v>26789.699281199999</v>
      </c>
      <c r="S303" s="17">
        <v>26798.496218200002</v>
      </c>
      <c r="T303" s="17">
        <v>0.85209999999999997</v>
      </c>
      <c r="U303" s="17">
        <v>-0.57999999999999996</v>
      </c>
      <c r="V303" s="17">
        <v>20.406927</v>
      </c>
      <c r="W303" s="17">
        <v>-19.764344999999999</v>
      </c>
      <c r="X303" s="17">
        <v>2.2757350000000001</v>
      </c>
      <c r="Y303" s="17">
        <v>0.65855900000000001</v>
      </c>
      <c r="Z303" s="17">
        <v>18.784980000000001</v>
      </c>
      <c r="AA303" s="17">
        <v>66.644400000000005</v>
      </c>
      <c r="AB303" s="17">
        <v>53.466450000000002</v>
      </c>
      <c r="AC303" s="17">
        <v>6.2392000000000003</v>
      </c>
      <c r="AD303" s="17">
        <v>7.5568999999999997</v>
      </c>
      <c r="AE303" s="17">
        <v>2.1865079999999999</v>
      </c>
      <c r="AF303" s="17">
        <v>-8.7438330000000004</v>
      </c>
      <c r="AG303" s="17">
        <v>0.45200000000000001</v>
      </c>
      <c r="AH303" s="17">
        <v>36.501261999999997</v>
      </c>
      <c r="AI303" s="17">
        <v>3.8173057813381668</v>
      </c>
      <c r="AJ303" s="17">
        <v>1081.5381219701251</v>
      </c>
      <c r="AK303" s="17">
        <v>7.4424999999999999</v>
      </c>
      <c r="AL303" s="17">
        <v>79.497399999999999</v>
      </c>
      <c r="AM303" s="17">
        <v>0.45963999999999999</v>
      </c>
      <c r="AN303" s="17">
        <v>-2.4466510000000001</v>
      </c>
      <c r="AO303" s="17">
        <v>2.25</v>
      </c>
      <c r="AP303" s="18"/>
    </row>
    <row r="304" spans="1:42" ht="15.7" customHeight="1" x14ac:dyDescent="0.3">
      <c r="A304" s="15" t="s">
        <v>1099</v>
      </c>
      <c r="B304" s="15">
        <v>543426</v>
      </c>
      <c r="C304" s="15" t="s">
        <v>1100</v>
      </c>
      <c r="D304" s="15" t="s">
        <v>1101</v>
      </c>
      <c r="E304" s="15" t="s">
        <v>184</v>
      </c>
      <c r="F304" s="15" t="s">
        <v>185</v>
      </c>
      <c r="G304" s="16">
        <v>44809</v>
      </c>
      <c r="H304" s="17">
        <v>830.2</v>
      </c>
      <c r="I304" s="17">
        <v>4.453951</v>
      </c>
      <c r="J304" s="17">
        <v>426</v>
      </c>
      <c r="K304" s="17">
        <v>939.9</v>
      </c>
      <c r="L304" s="15"/>
      <c r="M304" s="15"/>
      <c r="N304" s="15"/>
      <c r="O304" s="15"/>
      <c r="P304" s="17">
        <v>426</v>
      </c>
      <c r="Q304" s="17">
        <v>939.9</v>
      </c>
      <c r="R304" s="17">
        <v>22445.474322145001</v>
      </c>
      <c r="S304" s="17">
        <v>20733.173081544999</v>
      </c>
      <c r="T304" s="17">
        <v>6.6957969999999998</v>
      </c>
      <c r="U304" s="17">
        <v>12.55423</v>
      </c>
      <c r="V304" s="17">
        <v>43.496673000000001</v>
      </c>
      <c r="W304" s="15"/>
      <c r="X304" s="15"/>
      <c r="Y304" s="15"/>
      <c r="Z304" s="15"/>
      <c r="AA304" s="17">
        <v>106.0796</v>
      </c>
      <c r="AB304" s="17">
        <v>194.10874999999999</v>
      </c>
      <c r="AC304" s="17">
        <v>16.423500000000001</v>
      </c>
      <c r="AD304" s="17">
        <v>7.14215</v>
      </c>
      <c r="AE304" s="17">
        <v>1.540278</v>
      </c>
      <c r="AF304" s="15"/>
      <c r="AG304" s="17">
        <v>0.2722</v>
      </c>
      <c r="AH304" s="17">
        <v>44.320118999999998</v>
      </c>
      <c r="AI304" s="17">
        <v>16.713810596909088</v>
      </c>
      <c r="AJ304" s="17">
        <v>102.16605819926171</v>
      </c>
      <c r="AK304" s="15"/>
      <c r="AL304" s="15"/>
      <c r="AM304" s="17">
        <v>8.0917130000000004</v>
      </c>
      <c r="AN304" s="17">
        <v>6.3770090000000001</v>
      </c>
      <c r="AO304" s="17">
        <v>2.25</v>
      </c>
      <c r="AP304" s="18"/>
    </row>
    <row r="305" spans="1:42" ht="15.7" customHeight="1" x14ac:dyDescent="0.3">
      <c r="A305" s="15" t="s">
        <v>1102</v>
      </c>
      <c r="B305" s="15">
        <v>500690</v>
      </c>
      <c r="C305" s="15" t="s">
        <v>1103</v>
      </c>
      <c r="D305" s="15" t="s">
        <v>1104</v>
      </c>
      <c r="E305" s="15" t="s">
        <v>106</v>
      </c>
      <c r="F305" s="15" t="s">
        <v>551</v>
      </c>
      <c r="G305" s="16">
        <v>44809</v>
      </c>
      <c r="H305" s="17">
        <v>157.19999999999999</v>
      </c>
      <c r="I305" s="17">
        <v>0.19120500000000001</v>
      </c>
      <c r="J305" s="17">
        <v>102.15</v>
      </c>
      <c r="K305" s="17">
        <v>198.8</v>
      </c>
      <c r="L305" s="17">
        <v>29.8</v>
      </c>
      <c r="M305" s="17">
        <v>198.8</v>
      </c>
      <c r="N305" s="17">
        <v>29.8</v>
      </c>
      <c r="O305" s="17">
        <v>198.8</v>
      </c>
      <c r="P305" s="17">
        <v>1.62</v>
      </c>
      <c r="Q305" s="17">
        <v>198.8</v>
      </c>
      <c r="R305" s="17">
        <v>6264.0667715999998</v>
      </c>
      <c r="S305" s="17">
        <v>6039.3156456999995</v>
      </c>
      <c r="T305" s="17">
        <v>-5.043793</v>
      </c>
      <c r="U305" s="17">
        <v>-2.812983</v>
      </c>
      <c r="V305" s="17">
        <v>-5.3866990000000001</v>
      </c>
      <c r="W305" s="17">
        <v>49.287748999999998</v>
      </c>
      <c r="X305" s="17">
        <v>28.233540000000001</v>
      </c>
      <c r="Y305" s="17">
        <v>2.3665379999999998</v>
      </c>
      <c r="Z305" s="17">
        <v>8.0288190000000004</v>
      </c>
      <c r="AA305" s="17">
        <v>5.6485000000000003</v>
      </c>
      <c r="AB305" s="17">
        <v>9.0713500000000007</v>
      </c>
      <c r="AC305" s="17">
        <v>0.51659999999999995</v>
      </c>
      <c r="AD305" s="17">
        <v>0.4924</v>
      </c>
      <c r="AE305" s="17">
        <v>30.534582</v>
      </c>
      <c r="AF305" s="17">
        <v>2.918987</v>
      </c>
      <c r="AG305" s="17">
        <v>1.5912999999999999</v>
      </c>
      <c r="AH305" s="17">
        <v>3.2911440000000001</v>
      </c>
      <c r="AI305" s="17">
        <v>0.61113562028043256</v>
      </c>
      <c r="AJ305" s="17">
        <v>3.506111069436995</v>
      </c>
      <c r="AK305" s="17">
        <v>27.812899999999999</v>
      </c>
      <c r="AL305" s="17">
        <v>304.0788</v>
      </c>
      <c r="AM305" s="17">
        <v>44.836005</v>
      </c>
      <c r="AN305" s="17">
        <v>39.958185999999998</v>
      </c>
      <c r="AO305" s="17">
        <v>2.2000000000000002</v>
      </c>
      <c r="AP305" s="18"/>
    </row>
    <row r="306" spans="1:42" ht="15.7" customHeight="1" x14ac:dyDescent="0.3">
      <c r="A306" s="15" t="s">
        <v>1105</v>
      </c>
      <c r="B306" s="15">
        <v>533206</v>
      </c>
      <c r="C306" s="15" t="s">
        <v>1106</v>
      </c>
      <c r="D306" s="15" t="s">
        <v>1107</v>
      </c>
      <c r="E306" s="15" t="s">
        <v>304</v>
      </c>
      <c r="F306" s="15" t="s">
        <v>687</v>
      </c>
      <c r="G306" s="16">
        <v>44809</v>
      </c>
      <c r="H306" s="17">
        <v>31.2</v>
      </c>
      <c r="I306" s="17">
        <v>-0.16</v>
      </c>
      <c r="J306" s="17">
        <v>25.45</v>
      </c>
      <c r="K306" s="17">
        <v>33.799999999999997</v>
      </c>
      <c r="L306" s="17">
        <v>17.149999999999999</v>
      </c>
      <c r="M306" s="17">
        <v>33.799999999999997</v>
      </c>
      <c r="N306" s="17">
        <v>17.149999999999999</v>
      </c>
      <c r="O306" s="17">
        <v>40.15</v>
      </c>
      <c r="P306" s="17">
        <v>17.149999999999999</v>
      </c>
      <c r="Q306" s="17">
        <v>40.15</v>
      </c>
      <c r="R306" s="17">
        <v>12260.960945999999</v>
      </c>
      <c r="S306" s="17">
        <v>13109.880945999999</v>
      </c>
      <c r="T306" s="17">
        <v>7.9584780000000004</v>
      </c>
      <c r="U306" s="17">
        <v>9.8591549999999994</v>
      </c>
      <c r="V306" s="17">
        <v>12.432432</v>
      </c>
      <c r="W306" s="17">
        <v>15.769944000000001</v>
      </c>
      <c r="X306" s="17">
        <v>8.8377970000000001</v>
      </c>
      <c r="Y306" s="17">
        <v>-0.12771399999999999</v>
      </c>
      <c r="Z306" s="17">
        <v>5.0022440000000001</v>
      </c>
      <c r="AA306" s="17">
        <v>10.245699999999999</v>
      </c>
      <c r="AB306" s="17">
        <v>7.1581000000000001</v>
      </c>
      <c r="AC306" s="17">
        <v>0.89239999999999997</v>
      </c>
      <c r="AD306" s="17">
        <v>0.83779999999999999</v>
      </c>
      <c r="AE306" s="17">
        <v>16.208919000000002</v>
      </c>
      <c r="AF306" s="17">
        <v>3.255233</v>
      </c>
      <c r="AG306" s="17">
        <v>5.4486999999999997</v>
      </c>
      <c r="AH306" s="17">
        <v>5.7254889999999996</v>
      </c>
      <c r="AI306" s="17">
        <v>4.4445833424562196</v>
      </c>
      <c r="AJ306" s="17">
        <v>6.1841277815045519</v>
      </c>
      <c r="AK306" s="17">
        <v>3.0451999999999999</v>
      </c>
      <c r="AL306" s="17">
        <v>34.963099999999997</v>
      </c>
      <c r="AM306" s="17">
        <v>5.0451680000000003</v>
      </c>
      <c r="AN306" s="17">
        <v>-0.53404799999999997</v>
      </c>
      <c r="AO306" s="17">
        <v>2.2000000000000002</v>
      </c>
      <c r="AP306" s="18"/>
    </row>
    <row r="307" spans="1:42" ht="15.7" customHeight="1" x14ac:dyDescent="0.3">
      <c r="A307" s="15" t="s">
        <v>1108</v>
      </c>
      <c r="B307" s="15">
        <v>515030</v>
      </c>
      <c r="C307" s="15" t="s">
        <v>1109</v>
      </c>
      <c r="D307" s="15" t="s">
        <v>1110</v>
      </c>
      <c r="E307" s="15" t="s">
        <v>142</v>
      </c>
      <c r="F307" s="15" t="s">
        <v>1111</v>
      </c>
      <c r="G307" s="16">
        <v>44809</v>
      </c>
      <c r="H307" s="17">
        <v>663.85</v>
      </c>
      <c r="I307" s="17">
        <v>3.042297</v>
      </c>
      <c r="J307" s="17">
        <v>345.25</v>
      </c>
      <c r="K307" s="17">
        <v>673.15</v>
      </c>
      <c r="L307" s="17">
        <v>118.4</v>
      </c>
      <c r="M307" s="17">
        <v>673.15</v>
      </c>
      <c r="N307" s="17">
        <v>118.4</v>
      </c>
      <c r="O307" s="17">
        <v>673.15</v>
      </c>
      <c r="P307" s="17">
        <v>5.9429679999999996</v>
      </c>
      <c r="Q307" s="17">
        <v>673.15</v>
      </c>
      <c r="R307" s="17">
        <v>16137.525069435</v>
      </c>
      <c r="S307" s="17">
        <v>16770.191556400001</v>
      </c>
      <c r="T307" s="17">
        <v>5.2226980000000003</v>
      </c>
      <c r="U307" s="17">
        <v>15.042024</v>
      </c>
      <c r="V307" s="17">
        <v>46.399824000000002</v>
      </c>
      <c r="W307" s="17">
        <v>81.231230999999994</v>
      </c>
      <c r="X307" s="17">
        <v>54.659106999999999</v>
      </c>
      <c r="Y307" s="17">
        <v>12.172431</v>
      </c>
      <c r="Z307" s="17">
        <v>26.175352</v>
      </c>
      <c r="AA307" s="17">
        <v>38.769199999999998</v>
      </c>
      <c r="AB307" s="17">
        <v>38.700699999999998</v>
      </c>
      <c r="AC307" s="17">
        <v>8.6576000000000004</v>
      </c>
      <c r="AD307" s="17">
        <v>5.6179500000000004</v>
      </c>
      <c r="AE307" s="17">
        <v>4.2932930000000002</v>
      </c>
      <c r="AF307" s="17">
        <v>1.879993</v>
      </c>
      <c r="AG307" s="17">
        <v>0.30120000000000002</v>
      </c>
      <c r="AH307" s="17">
        <v>18.957723000000001</v>
      </c>
      <c r="AI307" s="17">
        <v>4.6352884773399019</v>
      </c>
      <c r="AJ307" s="17">
        <v>27.535619338352728</v>
      </c>
      <c r="AK307" s="17">
        <v>17.126999999999999</v>
      </c>
      <c r="AL307" s="17">
        <v>76.695400000000006</v>
      </c>
      <c r="AM307" s="17">
        <v>24.107775</v>
      </c>
      <c r="AN307" s="17">
        <v>15.284245</v>
      </c>
      <c r="AO307" s="17">
        <v>2</v>
      </c>
      <c r="AP307" s="18"/>
    </row>
    <row r="308" spans="1:42" ht="15.7" customHeight="1" x14ac:dyDescent="0.3">
      <c r="A308" s="15" t="s">
        <v>1112</v>
      </c>
      <c r="B308" s="15">
        <v>532149</v>
      </c>
      <c r="C308" s="15" t="s">
        <v>1113</v>
      </c>
      <c r="D308" s="15" t="s">
        <v>1114</v>
      </c>
      <c r="E308" s="15" t="s">
        <v>127</v>
      </c>
      <c r="F308" s="15" t="s">
        <v>395</v>
      </c>
      <c r="G308" s="16">
        <v>44809</v>
      </c>
      <c r="H308" s="17">
        <v>50.9</v>
      </c>
      <c r="I308" s="17">
        <v>0</v>
      </c>
      <c r="J308" s="17">
        <v>40.4</v>
      </c>
      <c r="K308" s="17">
        <v>65.8</v>
      </c>
      <c r="L308" s="17">
        <v>30.4</v>
      </c>
      <c r="M308" s="17">
        <v>101.45</v>
      </c>
      <c r="N308" s="17">
        <v>30.4</v>
      </c>
      <c r="O308" s="17">
        <v>216.8</v>
      </c>
      <c r="P308" s="17">
        <v>8.75</v>
      </c>
      <c r="Q308" s="17">
        <v>589</v>
      </c>
      <c r="R308" s="17">
        <v>20887.151296299999</v>
      </c>
      <c r="S308" s="17">
        <v>-44000.622803699996</v>
      </c>
      <c r="T308" s="17">
        <v>-1.926782</v>
      </c>
      <c r="U308" s="17">
        <v>4.4102560000000004</v>
      </c>
      <c r="V308" s="17">
        <v>7.383966</v>
      </c>
      <c r="W308" s="17">
        <v>-14.165260999999999</v>
      </c>
      <c r="X308" s="17">
        <v>-7.2773940000000001</v>
      </c>
      <c r="Y308" s="17">
        <v>-18.591066999999999</v>
      </c>
      <c r="Z308" s="17">
        <v>-15.122623000000001</v>
      </c>
      <c r="AA308" s="17">
        <v>6.1166</v>
      </c>
      <c r="AB308" s="17">
        <v>10.316649999999999</v>
      </c>
      <c r="AC308" s="17">
        <v>0.41439999999999999</v>
      </c>
      <c r="AD308" s="17">
        <v>0.51080000000000003</v>
      </c>
      <c r="AE308" s="17">
        <v>-69.641969000000003</v>
      </c>
      <c r="AF308" s="17">
        <v>1.769979</v>
      </c>
      <c r="AG308" s="17">
        <v>3.9293</v>
      </c>
      <c r="AH308" s="17">
        <v>-4.6244259999999997</v>
      </c>
      <c r="AI308" s="17">
        <v>0.53626278602250554</v>
      </c>
      <c r="AJ308" s="17">
        <v>-0.58858751022856071</v>
      </c>
      <c r="AK308" s="17">
        <v>8.3216000000000001</v>
      </c>
      <c r="AL308" s="17">
        <v>122.8158</v>
      </c>
      <c r="AM308" s="17">
        <v>-86.478218999999996</v>
      </c>
      <c r="AN308" s="17">
        <v>-105.957345</v>
      </c>
      <c r="AO308" s="17">
        <v>2</v>
      </c>
      <c r="AP308" s="18"/>
    </row>
    <row r="309" spans="1:42" ht="15.7" customHeight="1" x14ac:dyDescent="0.3">
      <c r="A309" s="15" t="s">
        <v>1115</v>
      </c>
      <c r="B309" s="15">
        <v>543425</v>
      </c>
      <c r="C309" s="15" t="s">
        <v>1116</v>
      </c>
      <c r="D309" s="15" t="s">
        <v>1117</v>
      </c>
      <c r="E309" s="15" t="s">
        <v>101</v>
      </c>
      <c r="F309" s="15" t="s">
        <v>102</v>
      </c>
      <c r="G309" s="16">
        <v>44809</v>
      </c>
      <c r="H309" s="17">
        <v>1370.1</v>
      </c>
      <c r="I309" s="17">
        <v>1.7942720000000001</v>
      </c>
      <c r="J309" s="17">
        <v>1128.8</v>
      </c>
      <c r="K309" s="17">
        <v>1918.35</v>
      </c>
      <c r="L309" s="15"/>
      <c r="M309" s="15"/>
      <c r="N309" s="15"/>
      <c r="O309" s="15"/>
      <c r="P309" s="17">
        <v>1128.8</v>
      </c>
      <c r="Q309" s="17">
        <v>1918.35</v>
      </c>
      <c r="R309" s="17">
        <v>7344.8615600100002</v>
      </c>
      <c r="S309" s="17">
        <v>7026.8276207899999</v>
      </c>
      <c r="T309" s="17">
        <v>6.9262889999999997</v>
      </c>
      <c r="U309" s="17">
        <v>4.8398820000000002</v>
      </c>
      <c r="V309" s="17">
        <v>4.8920529999999998</v>
      </c>
      <c r="W309" s="15"/>
      <c r="X309" s="15"/>
      <c r="Y309" s="15"/>
      <c r="Z309" s="15"/>
      <c r="AA309" s="17">
        <v>84.402299999999997</v>
      </c>
      <c r="AB309" s="17">
        <v>124.3259</v>
      </c>
      <c r="AC309" s="17">
        <v>16.142900000000001</v>
      </c>
      <c r="AD309" s="17">
        <v>6.0583</v>
      </c>
      <c r="AE309" s="17">
        <v>1.6676519999999999</v>
      </c>
      <c r="AF309" s="15"/>
      <c r="AG309" s="17">
        <v>0.14610000000000001</v>
      </c>
      <c r="AH309" s="17">
        <v>55.005512000000003</v>
      </c>
      <c r="AI309" s="17">
        <v>36.643563707420697</v>
      </c>
      <c r="AJ309" s="17">
        <v>255.41836404010266</v>
      </c>
      <c r="AK309" s="15"/>
      <c r="AL309" s="15"/>
      <c r="AM309" s="17">
        <v>5.4009349999999996</v>
      </c>
      <c r="AN309" s="17">
        <v>0.50034699999999999</v>
      </c>
      <c r="AO309" s="17">
        <v>2</v>
      </c>
      <c r="AP309" s="18"/>
    </row>
    <row r="310" spans="1:42" ht="15.7" customHeight="1" x14ac:dyDescent="0.3">
      <c r="A310" s="15" t="s">
        <v>1118</v>
      </c>
      <c r="B310" s="15">
        <v>511243</v>
      </c>
      <c r="C310" s="15" t="s">
        <v>1119</v>
      </c>
      <c r="D310" s="15" t="s">
        <v>1120</v>
      </c>
      <c r="E310" s="15" t="s">
        <v>127</v>
      </c>
      <c r="F310" s="15" t="s">
        <v>338</v>
      </c>
      <c r="G310" s="16">
        <v>44809</v>
      </c>
      <c r="H310" s="17">
        <v>799.75</v>
      </c>
      <c r="I310" s="17">
        <v>1.170145</v>
      </c>
      <c r="J310" s="17">
        <v>469.25</v>
      </c>
      <c r="K310" s="17">
        <v>814.4</v>
      </c>
      <c r="L310" s="17">
        <v>117.4</v>
      </c>
      <c r="M310" s="17">
        <v>814.4</v>
      </c>
      <c r="N310" s="17">
        <v>117.4</v>
      </c>
      <c r="O310" s="17">
        <v>814.4</v>
      </c>
      <c r="P310" s="17">
        <v>4.05</v>
      </c>
      <c r="Q310" s="17">
        <v>814.4</v>
      </c>
      <c r="R310" s="17">
        <v>65707.081798225001</v>
      </c>
      <c r="S310" s="17">
        <v>129826.98212525999</v>
      </c>
      <c r="T310" s="17">
        <v>0.44586799999999999</v>
      </c>
      <c r="U310" s="17">
        <v>4.8096459999999999</v>
      </c>
      <c r="V310" s="17">
        <v>21.468712</v>
      </c>
      <c r="W310" s="17">
        <v>39.951002000000003</v>
      </c>
      <c r="X310" s="17">
        <v>43.658369</v>
      </c>
      <c r="Y310" s="17">
        <v>28.639458000000001</v>
      </c>
      <c r="Z310" s="17">
        <v>34.532369000000003</v>
      </c>
      <c r="AA310" s="17">
        <v>27.524000000000001</v>
      </c>
      <c r="AB310" s="17">
        <v>22.892499999999998</v>
      </c>
      <c r="AC310" s="17">
        <v>5.3494999999999999</v>
      </c>
      <c r="AD310" s="17">
        <v>4.1521499999999998</v>
      </c>
      <c r="AE310" s="17">
        <v>5.9225640000000004</v>
      </c>
      <c r="AF310" s="17">
        <v>1.0627450000000001</v>
      </c>
      <c r="AG310" s="17">
        <v>0.25009999999999999</v>
      </c>
      <c r="AH310" s="17">
        <v>16.958587999999999</v>
      </c>
      <c r="AI310" s="17">
        <v>6.351928699621439</v>
      </c>
      <c r="AJ310" s="17">
        <v>-11.793787443613105</v>
      </c>
      <c r="AK310" s="17">
        <v>29.052900000000001</v>
      </c>
      <c r="AL310" s="17">
        <v>149.48230000000001</v>
      </c>
      <c r="AM310" s="17">
        <v>-67.856160000000003</v>
      </c>
      <c r="AN310" s="17">
        <v>-80.642470000000003</v>
      </c>
      <c r="AO310" s="17">
        <v>2</v>
      </c>
      <c r="AP310" s="18"/>
    </row>
    <row r="311" spans="1:42" ht="15.7" customHeight="1" x14ac:dyDescent="0.3">
      <c r="A311" s="15" t="s">
        <v>1121</v>
      </c>
      <c r="B311" s="15">
        <v>540699</v>
      </c>
      <c r="C311" s="15" t="s">
        <v>1122</v>
      </c>
      <c r="D311" s="15" t="s">
        <v>1123</v>
      </c>
      <c r="E311" s="15" t="s">
        <v>137</v>
      </c>
      <c r="F311" s="15" t="s">
        <v>138</v>
      </c>
      <c r="G311" s="16">
        <v>44809</v>
      </c>
      <c r="H311" s="17">
        <v>4204.7</v>
      </c>
      <c r="I311" s="17">
        <v>2.3215629999999998</v>
      </c>
      <c r="J311" s="17">
        <v>3180.55</v>
      </c>
      <c r="K311" s="17">
        <v>6243.6</v>
      </c>
      <c r="L311" s="17">
        <v>486</v>
      </c>
      <c r="M311" s="17">
        <v>6243.6</v>
      </c>
      <c r="N311" s="15"/>
      <c r="O311" s="15"/>
      <c r="P311" s="17">
        <v>312</v>
      </c>
      <c r="Q311" s="17">
        <v>6243.6</v>
      </c>
      <c r="R311" s="17">
        <v>24950.019861075001</v>
      </c>
      <c r="S311" s="17">
        <v>24510.285736775</v>
      </c>
      <c r="T311" s="17">
        <v>3.2233510000000001</v>
      </c>
      <c r="U311" s="17">
        <v>9.5887200000000004</v>
      </c>
      <c r="V311" s="17">
        <v>15.37269</v>
      </c>
      <c r="W311" s="17">
        <v>-0.837225</v>
      </c>
      <c r="X311" s="17">
        <v>100.578881</v>
      </c>
      <c r="Y311" s="15"/>
      <c r="Z311" s="15"/>
      <c r="AA311" s="17">
        <v>114.6126</v>
      </c>
      <c r="AB311" s="17">
        <v>77.697699999999998</v>
      </c>
      <c r="AC311" s="17">
        <v>24.1919</v>
      </c>
      <c r="AD311" s="17">
        <v>13.596299999999999</v>
      </c>
      <c r="AE311" s="17">
        <v>1.3792789999999999</v>
      </c>
      <c r="AF311" s="17">
        <v>3.2952509999999999</v>
      </c>
      <c r="AG311" s="17">
        <v>4.7600000000000003E-2</v>
      </c>
      <c r="AH311" s="17">
        <v>56.320884999999997</v>
      </c>
      <c r="AI311" s="17">
        <v>2.1352451987894581</v>
      </c>
      <c r="AJ311" s="17">
        <v>91.479137130875557</v>
      </c>
      <c r="AK311" s="17">
        <v>36.683999999999997</v>
      </c>
      <c r="AL311" s="17">
        <v>173.79589999999999</v>
      </c>
      <c r="AM311" s="17">
        <v>45.954507</v>
      </c>
      <c r="AN311" s="17">
        <v>-35.449030999999998</v>
      </c>
      <c r="AO311" s="17">
        <v>2</v>
      </c>
      <c r="AP311" s="18"/>
    </row>
    <row r="312" spans="1:42" ht="15.7" customHeight="1" x14ac:dyDescent="0.3">
      <c r="A312" s="15" t="s">
        <v>1124</v>
      </c>
      <c r="B312" s="15">
        <v>532178</v>
      </c>
      <c r="C312" s="15" t="s">
        <v>1125</v>
      </c>
      <c r="D312" s="15" t="s">
        <v>1126</v>
      </c>
      <c r="E312" s="15" t="s">
        <v>319</v>
      </c>
      <c r="F312" s="15" t="s">
        <v>319</v>
      </c>
      <c r="G312" s="16">
        <v>44809</v>
      </c>
      <c r="H312" s="17">
        <v>71.900000000000006</v>
      </c>
      <c r="I312" s="17">
        <v>6.0471979999999999</v>
      </c>
      <c r="J312" s="17">
        <v>56</v>
      </c>
      <c r="K312" s="17">
        <v>82.5</v>
      </c>
      <c r="L312" s="17">
        <v>49.2</v>
      </c>
      <c r="M312" s="17">
        <v>123</v>
      </c>
      <c r="N312" s="17">
        <v>49.2</v>
      </c>
      <c r="O312" s="17">
        <v>206.4</v>
      </c>
      <c r="P312" s="17">
        <v>4.75</v>
      </c>
      <c r="Q312" s="17">
        <v>269</v>
      </c>
      <c r="R312" s="17">
        <v>4041.0846618700002</v>
      </c>
      <c r="S312" s="17">
        <v>2284.7717008049999</v>
      </c>
      <c r="T312" s="17">
        <v>5.7352939999999997</v>
      </c>
      <c r="U312" s="17">
        <v>3.3788640000000001</v>
      </c>
      <c r="V312" s="17">
        <v>17.772317999999999</v>
      </c>
      <c r="W312" s="17">
        <v>0</v>
      </c>
      <c r="X312" s="17">
        <v>-12.067482999999999</v>
      </c>
      <c r="Y312" s="17">
        <v>-14.224444999999999</v>
      </c>
      <c r="Z312" s="17">
        <v>-3.7457880000000001</v>
      </c>
      <c r="AA312" s="17">
        <v>20.040099999999999</v>
      </c>
      <c r="AB312" s="17">
        <v>19.628450000000001</v>
      </c>
      <c r="AC312" s="17">
        <v>2.2185000000000001</v>
      </c>
      <c r="AD312" s="17">
        <v>2.3996</v>
      </c>
      <c r="AE312" s="17">
        <v>21.097246999999999</v>
      </c>
      <c r="AF312" s="17">
        <v>-13.715218</v>
      </c>
      <c r="AG312" s="17">
        <v>4.1725000000000003</v>
      </c>
      <c r="AH312" s="17">
        <v>5.4502230000000003</v>
      </c>
      <c r="AI312" s="17">
        <v>1.3553891645832592</v>
      </c>
      <c r="AJ312" s="17">
        <v>23.572357407258338</v>
      </c>
      <c r="AK312" s="17">
        <v>3.5878000000000001</v>
      </c>
      <c r="AL312" s="17">
        <v>32.409100000000002</v>
      </c>
      <c r="AM312" s="17">
        <v>3.0501830000000001</v>
      </c>
      <c r="AN312" s="17">
        <v>3.7284109999999999</v>
      </c>
      <c r="AO312" s="17">
        <v>2</v>
      </c>
      <c r="AP312" s="18"/>
    </row>
    <row r="313" spans="1:42" ht="15.7" customHeight="1" x14ac:dyDescent="0.3">
      <c r="A313" s="15" t="s">
        <v>1127</v>
      </c>
      <c r="B313" s="15">
        <v>500086</v>
      </c>
      <c r="C313" s="15" t="s">
        <v>1128</v>
      </c>
      <c r="D313" s="15" t="s">
        <v>1129</v>
      </c>
      <c r="E313" s="15" t="s">
        <v>137</v>
      </c>
      <c r="F313" s="15" t="s">
        <v>848</v>
      </c>
      <c r="G313" s="16">
        <v>44809</v>
      </c>
      <c r="H313" s="17">
        <v>172.4</v>
      </c>
      <c r="I313" s="17">
        <v>8.155583</v>
      </c>
      <c r="J313" s="17">
        <v>130.25</v>
      </c>
      <c r="K313" s="17">
        <v>193.8</v>
      </c>
      <c r="L313" s="17">
        <v>121.9</v>
      </c>
      <c r="M313" s="17">
        <v>220.6</v>
      </c>
      <c r="N313" s="17">
        <v>121.9</v>
      </c>
      <c r="O313" s="17">
        <v>304.7</v>
      </c>
      <c r="P313" s="17">
        <v>3.8495200000000001</v>
      </c>
      <c r="Q313" s="17">
        <v>304.7</v>
      </c>
      <c r="R313" s="17">
        <v>14654</v>
      </c>
      <c r="S313" s="17">
        <v>12843.45</v>
      </c>
      <c r="T313" s="17">
        <v>7.1472959999999999</v>
      </c>
      <c r="U313" s="17">
        <v>10.159744</v>
      </c>
      <c r="V313" s="17">
        <v>17.040054000000001</v>
      </c>
      <c r="W313" s="17">
        <v>-9.0957030000000003</v>
      </c>
      <c r="X313" s="17">
        <v>-0.13497899999999999</v>
      </c>
      <c r="Y313" s="17">
        <v>-3.2673179999999999</v>
      </c>
      <c r="Z313" s="17">
        <v>1.8801939999999999</v>
      </c>
      <c r="AA313" s="17">
        <v>3.2309999999999999</v>
      </c>
      <c r="AB313" s="17">
        <v>20.242450000000002</v>
      </c>
      <c r="AC313" s="17">
        <v>1.359</v>
      </c>
      <c r="AD313" s="17">
        <v>2.3872</v>
      </c>
      <c r="AE313" s="17">
        <v>8.7238310000000006</v>
      </c>
      <c r="AF313" s="17">
        <v>-1.1174189999999999</v>
      </c>
      <c r="AG313" s="17">
        <v>1.1597999999999999</v>
      </c>
      <c r="AH313" s="17">
        <v>8.0107839999999992</v>
      </c>
      <c r="AI313" s="17">
        <v>0.93850289127289654</v>
      </c>
      <c r="AJ313" s="17">
        <v>239.24897959183673</v>
      </c>
      <c r="AK313" s="17">
        <v>53.374400000000001</v>
      </c>
      <c r="AL313" s="17">
        <v>126.89279999999999</v>
      </c>
      <c r="AM313" s="17">
        <v>0.72058800000000001</v>
      </c>
      <c r="AN313" s="17">
        <v>0.81247100000000005</v>
      </c>
      <c r="AO313" s="17">
        <v>2</v>
      </c>
      <c r="AP313" s="18"/>
    </row>
    <row r="314" spans="1:42" ht="15.7" customHeight="1" x14ac:dyDescent="0.3">
      <c r="A314" s="15" t="s">
        <v>1130</v>
      </c>
      <c r="B314" s="15">
        <v>539336</v>
      </c>
      <c r="C314" s="15" t="s">
        <v>1131</v>
      </c>
      <c r="D314" s="15" t="s">
        <v>1132</v>
      </c>
      <c r="E314" s="15" t="s">
        <v>304</v>
      </c>
      <c r="F314" s="15" t="s">
        <v>305</v>
      </c>
      <c r="G314" s="16">
        <v>44809</v>
      </c>
      <c r="H314" s="17">
        <v>483.2</v>
      </c>
      <c r="I314" s="17">
        <v>0.38433600000000001</v>
      </c>
      <c r="J314" s="17">
        <v>403.55</v>
      </c>
      <c r="K314" s="17">
        <v>721.8</v>
      </c>
      <c r="L314" s="17">
        <v>162.19999999999999</v>
      </c>
      <c r="M314" s="17">
        <v>786.65</v>
      </c>
      <c r="N314" s="17">
        <v>115</v>
      </c>
      <c r="O314" s="17">
        <v>786.65</v>
      </c>
      <c r="P314" s="17">
        <v>90.64</v>
      </c>
      <c r="Q314" s="17">
        <v>786.65</v>
      </c>
      <c r="R314" s="17">
        <v>33225.149383124997</v>
      </c>
      <c r="S314" s="17">
        <v>33595.428666874999</v>
      </c>
      <c r="T314" s="17">
        <v>5.421621</v>
      </c>
      <c r="U314" s="17">
        <v>8.7186409999999999</v>
      </c>
      <c r="V314" s="17">
        <v>-13.226183000000001</v>
      </c>
      <c r="W314" s="17">
        <v>-31.025623</v>
      </c>
      <c r="X314" s="17">
        <v>42.581696000000001</v>
      </c>
      <c r="Y314" s="17">
        <v>24.744987999999999</v>
      </c>
      <c r="Z314" s="15"/>
      <c r="AA314" s="17">
        <v>27.7255</v>
      </c>
      <c r="AB314" s="17">
        <v>28.402650000000001</v>
      </c>
      <c r="AC314" s="17">
        <v>5.5273000000000003</v>
      </c>
      <c r="AD314" s="17">
        <v>6.2329999999999997</v>
      </c>
      <c r="AE314" s="17">
        <v>5.1927089999999998</v>
      </c>
      <c r="AF314" s="17">
        <v>0.65320900000000004</v>
      </c>
      <c r="AG314" s="17">
        <v>0.41389999999999999</v>
      </c>
      <c r="AH314" s="17">
        <v>16.358091000000002</v>
      </c>
      <c r="AI314" s="17">
        <v>1.748355284357066</v>
      </c>
      <c r="AJ314" s="17">
        <v>19.994192462795024</v>
      </c>
      <c r="AK314" s="17">
        <v>17.408200000000001</v>
      </c>
      <c r="AL314" s="17">
        <v>87.320400000000006</v>
      </c>
      <c r="AM314" s="17">
        <v>24.139163</v>
      </c>
      <c r="AN314" s="17">
        <v>4.2831200000000003</v>
      </c>
      <c r="AO314" s="17">
        <v>2</v>
      </c>
      <c r="AP314" s="18"/>
    </row>
    <row r="315" spans="1:42" ht="15.7" customHeight="1" x14ac:dyDescent="0.3">
      <c r="A315" s="15" t="s">
        <v>1133</v>
      </c>
      <c r="B315" s="15">
        <v>532702</v>
      </c>
      <c r="C315" s="15" t="s">
        <v>1134</v>
      </c>
      <c r="D315" s="15" t="s">
        <v>1135</v>
      </c>
      <c r="E315" s="15" t="s">
        <v>304</v>
      </c>
      <c r="F315" s="15" t="s">
        <v>305</v>
      </c>
      <c r="G315" s="16">
        <v>44809</v>
      </c>
      <c r="H315" s="17">
        <v>233.7</v>
      </c>
      <c r="I315" s="17">
        <v>-1.57928</v>
      </c>
      <c r="J315" s="17">
        <v>209.45</v>
      </c>
      <c r="K315" s="17">
        <v>357.6</v>
      </c>
      <c r="L315" s="17">
        <v>146</v>
      </c>
      <c r="M315" s="17">
        <v>383</v>
      </c>
      <c r="N315" s="17">
        <v>146</v>
      </c>
      <c r="O315" s="17">
        <v>383</v>
      </c>
      <c r="P315" s="17">
        <v>25.25</v>
      </c>
      <c r="Q315" s="17">
        <v>383</v>
      </c>
      <c r="R315" s="17">
        <v>13182.79880024</v>
      </c>
      <c r="S315" s="17">
        <v>13861.128779999999</v>
      </c>
      <c r="T315" s="17">
        <v>-3.4097949999999999</v>
      </c>
      <c r="U315" s="17">
        <v>-1.9714769999999999</v>
      </c>
      <c r="V315" s="17">
        <v>-8.370908</v>
      </c>
      <c r="W315" s="17">
        <v>-33.304794999999999</v>
      </c>
      <c r="X315" s="17">
        <v>2.5968010000000001</v>
      </c>
      <c r="Y315" s="17">
        <v>4.5036569999999996</v>
      </c>
      <c r="Z315" s="17">
        <v>11.505425000000001</v>
      </c>
      <c r="AA315" s="17">
        <v>8.2292000000000005</v>
      </c>
      <c r="AB315" s="17">
        <v>10.369149999999999</v>
      </c>
      <c r="AC315" s="17">
        <v>1.5446</v>
      </c>
      <c r="AD315" s="17">
        <v>2.2428499999999998</v>
      </c>
      <c r="AE315" s="17">
        <v>21.898910000000001</v>
      </c>
      <c r="AF315" s="17">
        <v>0.32497500000000001</v>
      </c>
      <c r="AG315" s="17">
        <v>0.85599999999999998</v>
      </c>
      <c r="AH315" s="17">
        <v>3.988073</v>
      </c>
      <c r="AI315" s="17">
        <v>0.64275235802930275</v>
      </c>
      <c r="AJ315" s="17">
        <v>4.8015394008288146</v>
      </c>
      <c r="AK315" s="17">
        <v>28.392900000000001</v>
      </c>
      <c r="AL315" s="17">
        <v>151.27160000000001</v>
      </c>
      <c r="AM315" s="17">
        <v>48.661475000000003</v>
      </c>
      <c r="AN315" s="17">
        <v>25.310907</v>
      </c>
      <c r="AO315" s="17">
        <v>2</v>
      </c>
      <c r="AP315" s="18"/>
    </row>
    <row r="316" spans="1:42" ht="15.7" customHeight="1" x14ac:dyDescent="0.3">
      <c r="A316" s="15" t="s">
        <v>1136</v>
      </c>
      <c r="B316" s="15">
        <v>542726</v>
      </c>
      <c r="C316" s="15" t="s">
        <v>1137</v>
      </c>
      <c r="D316" s="15" t="s">
        <v>1138</v>
      </c>
      <c r="E316" s="15" t="s">
        <v>158</v>
      </c>
      <c r="F316" s="15" t="s">
        <v>453</v>
      </c>
      <c r="G316" s="16">
        <v>44809</v>
      </c>
      <c r="H316" s="17">
        <v>4660.75</v>
      </c>
      <c r="I316" s="17">
        <v>-1.926436</v>
      </c>
      <c r="J316" s="17">
        <v>3676</v>
      </c>
      <c r="K316" s="17">
        <v>9710.7000000000007</v>
      </c>
      <c r="L316" s="17">
        <v>1201.5</v>
      </c>
      <c r="M316" s="17">
        <v>9951.9500000000007</v>
      </c>
      <c r="N316" s="15"/>
      <c r="O316" s="15"/>
      <c r="P316" s="17">
        <v>952</v>
      </c>
      <c r="Q316" s="17">
        <v>9951.9500000000007</v>
      </c>
      <c r="R316" s="17">
        <v>14249.553468300001</v>
      </c>
      <c r="S316" s="17">
        <v>12183.314685879999</v>
      </c>
      <c r="T316" s="17">
        <v>6.4973489999999998</v>
      </c>
      <c r="U316" s="17">
        <v>3.883874</v>
      </c>
      <c r="V316" s="17">
        <v>3.3689300000000002</v>
      </c>
      <c r="W316" s="17">
        <v>-42.725037999999998</v>
      </c>
      <c r="X316" s="17">
        <v>56.311332999999998</v>
      </c>
      <c r="Y316" s="15"/>
      <c r="Z316" s="15"/>
      <c r="AA316" s="17">
        <v>55.553800000000003</v>
      </c>
      <c r="AB316" s="17">
        <v>71.311599999999999</v>
      </c>
      <c r="AC316" s="17">
        <v>7.8512000000000004</v>
      </c>
      <c r="AD316" s="17">
        <v>16.090250000000001</v>
      </c>
      <c r="AE316" s="17">
        <v>3.6725180000000002</v>
      </c>
      <c r="AF316" s="17">
        <v>1.537714</v>
      </c>
      <c r="AG316" s="17">
        <v>4.2999999999999997E-2</v>
      </c>
      <c r="AH316" s="17">
        <v>33.178961999999999</v>
      </c>
      <c r="AI316" s="17">
        <v>17.890211510734463</v>
      </c>
      <c r="AJ316" s="17">
        <v>35.418984843430756</v>
      </c>
      <c r="AK316" s="17">
        <v>83.783600000000007</v>
      </c>
      <c r="AL316" s="17">
        <v>592.84140000000002</v>
      </c>
      <c r="AM316" s="17">
        <v>131.677413</v>
      </c>
      <c r="AN316" s="17">
        <v>162.79612499999999</v>
      </c>
      <c r="AO316" s="17">
        <v>2</v>
      </c>
      <c r="AP316" s="18"/>
    </row>
    <row r="317" spans="1:42" ht="15.7" customHeight="1" x14ac:dyDescent="0.3">
      <c r="A317" s="15" t="s">
        <v>1139</v>
      </c>
      <c r="B317" s="15">
        <v>540750</v>
      </c>
      <c r="C317" s="15" t="s">
        <v>1140</v>
      </c>
      <c r="D317" s="15" t="s">
        <v>1141</v>
      </c>
      <c r="E317" s="15" t="s">
        <v>158</v>
      </c>
      <c r="F317" s="15" t="s">
        <v>292</v>
      </c>
      <c r="G317" s="16">
        <v>44809</v>
      </c>
      <c r="H317" s="17">
        <v>160.65</v>
      </c>
      <c r="I317" s="17">
        <v>1.6772149999999999</v>
      </c>
      <c r="J317" s="17">
        <v>150.69999999999999</v>
      </c>
      <c r="K317" s="17">
        <v>318.71666699999997</v>
      </c>
      <c r="L317" s="17">
        <v>37.016666999999998</v>
      </c>
      <c r="M317" s="17">
        <v>318.71666699999997</v>
      </c>
      <c r="N317" s="15"/>
      <c r="O317" s="15"/>
      <c r="P317" s="17">
        <v>37.016666999999998</v>
      </c>
      <c r="Q317" s="17">
        <v>318.71666699999997</v>
      </c>
      <c r="R317" s="17">
        <v>14432.63269998</v>
      </c>
      <c r="S317" s="17">
        <v>12819.820373735</v>
      </c>
      <c r="T317" s="17">
        <v>0.75258700000000001</v>
      </c>
      <c r="U317" s="17">
        <v>-1.6227799999999999</v>
      </c>
      <c r="V317" s="17">
        <v>-11.876029000000001</v>
      </c>
      <c r="W317" s="17">
        <v>-10.625869</v>
      </c>
      <c r="X317" s="17">
        <v>52.986218000000001</v>
      </c>
      <c r="Y317" s="15"/>
      <c r="Z317" s="15"/>
      <c r="AA317" s="17">
        <v>45.735599999999998</v>
      </c>
      <c r="AB317" s="17">
        <v>45.472149999999999</v>
      </c>
      <c r="AC317" s="17">
        <v>19.046700000000001</v>
      </c>
      <c r="AD317" s="17">
        <v>16.608650000000001</v>
      </c>
      <c r="AE317" s="17">
        <v>3.5670410000000001</v>
      </c>
      <c r="AF317" s="17">
        <v>2.0433270000000001</v>
      </c>
      <c r="AG317" s="17">
        <v>1.2453000000000001</v>
      </c>
      <c r="AH317" s="17">
        <v>30.067219000000001</v>
      </c>
      <c r="AI317" s="17">
        <v>32.924305476300191</v>
      </c>
      <c r="AJ317" s="17">
        <v>18.932497298354523</v>
      </c>
      <c r="AK317" s="17">
        <v>3.5114999999999998</v>
      </c>
      <c r="AL317" s="17">
        <v>8.4319000000000006</v>
      </c>
      <c r="AM317" s="17">
        <v>8.4910979999999991</v>
      </c>
      <c r="AN317" s="17">
        <v>8.9317049999999991</v>
      </c>
      <c r="AO317" s="17">
        <v>2</v>
      </c>
      <c r="AP317" s="18"/>
    </row>
    <row r="318" spans="1:42" ht="15.7" customHeight="1" x14ac:dyDescent="0.3">
      <c r="A318" s="15" t="s">
        <v>1142</v>
      </c>
      <c r="B318" s="15">
        <v>533148</v>
      </c>
      <c r="C318" s="15" t="s">
        <v>1143</v>
      </c>
      <c r="D318" s="15" t="s">
        <v>1144</v>
      </c>
      <c r="E318" s="15" t="s">
        <v>137</v>
      </c>
      <c r="F318" s="15" t="s">
        <v>701</v>
      </c>
      <c r="G318" s="16">
        <v>44809</v>
      </c>
      <c r="H318" s="17">
        <v>355.9</v>
      </c>
      <c r="I318" s="17">
        <v>2.0355500000000002</v>
      </c>
      <c r="J318" s="17">
        <v>182.05</v>
      </c>
      <c r="K318" s="17">
        <v>408.7</v>
      </c>
      <c r="L318" s="17">
        <v>34.75</v>
      </c>
      <c r="M318" s="17">
        <v>408.7</v>
      </c>
      <c r="N318" s="17">
        <v>34.75</v>
      </c>
      <c r="O318" s="17">
        <v>408.7</v>
      </c>
      <c r="P318" s="17">
        <v>33.65</v>
      </c>
      <c r="Q318" s="17">
        <v>408.7</v>
      </c>
      <c r="R318" s="17">
        <v>58215.160938960013</v>
      </c>
      <c r="S318" s="17">
        <v>63824.986377200003</v>
      </c>
      <c r="T318" s="17">
        <v>11.410235999999999</v>
      </c>
      <c r="U318" s="17">
        <v>30.032883000000002</v>
      </c>
      <c r="V318" s="17">
        <v>36.595663000000002</v>
      </c>
      <c r="W318" s="17">
        <v>39.568626999999999</v>
      </c>
      <c r="X318" s="17">
        <v>75.050095999999996</v>
      </c>
      <c r="Y318" s="17">
        <v>39.778517999999998</v>
      </c>
      <c r="Z318" s="17">
        <v>22.439913000000001</v>
      </c>
      <c r="AA318" s="17">
        <v>27.881499999999999</v>
      </c>
      <c r="AB318" s="17">
        <v>23.497450000000001</v>
      </c>
      <c r="AC318" s="17">
        <v>3.2467000000000001</v>
      </c>
      <c r="AD318" s="17">
        <v>0.98250000000000004</v>
      </c>
      <c r="AE318" s="17">
        <v>5.9316449999999996</v>
      </c>
      <c r="AF318" s="17">
        <v>0.81014299999999995</v>
      </c>
      <c r="AG318" s="17">
        <v>0.56479999999999997</v>
      </c>
      <c r="AH318" s="17">
        <v>14.445239000000001</v>
      </c>
      <c r="AI318" s="17">
        <v>6.161671149716077</v>
      </c>
      <c r="AJ318" s="17">
        <v>19.720382563510537</v>
      </c>
      <c r="AK318" s="17">
        <v>12.700200000000001</v>
      </c>
      <c r="AL318" s="17">
        <v>109.06319999999999</v>
      </c>
      <c r="AM318" s="17">
        <v>18.003806000000001</v>
      </c>
      <c r="AN318" s="17">
        <v>0.81955500000000003</v>
      </c>
      <c r="AO318" s="17">
        <v>2</v>
      </c>
      <c r="AP318" s="18"/>
    </row>
    <row r="319" spans="1:42" ht="15.7" customHeight="1" x14ac:dyDescent="0.3">
      <c r="A319" s="15" t="s">
        <v>1145</v>
      </c>
      <c r="B319" s="15">
        <v>540222</v>
      </c>
      <c r="C319" s="15" t="s">
        <v>1146</v>
      </c>
      <c r="D319" s="15" t="s">
        <v>1147</v>
      </c>
      <c r="E319" s="15" t="s">
        <v>76</v>
      </c>
      <c r="F319" s="15" t="s">
        <v>77</v>
      </c>
      <c r="G319" s="16">
        <v>44809</v>
      </c>
      <c r="H319" s="17">
        <v>562.85</v>
      </c>
      <c r="I319" s="17">
        <v>-1.0895349999999999</v>
      </c>
      <c r="J319" s="17">
        <v>436.8</v>
      </c>
      <c r="K319" s="17">
        <v>669.15</v>
      </c>
      <c r="L319" s="17">
        <v>59</v>
      </c>
      <c r="M319" s="17">
        <v>723.75</v>
      </c>
      <c r="N319" s="17">
        <v>59</v>
      </c>
      <c r="O319" s="17">
        <v>723.75</v>
      </c>
      <c r="P319" s="17">
        <v>59</v>
      </c>
      <c r="Q319" s="17">
        <v>723.75</v>
      </c>
      <c r="R319" s="17">
        <v>30237.209780450001</v>
      </c>
      <c r="S319" s="17">
        <v>32264.077721599999</v>
      </c>
      <c r="T319" s="17">
        <v>-0.77567200000000003</v>
      </c>
      <c r="U319" s="17">
        <v>3.4936099999999999</v>
      </c>
      <c r="V319" s="17">
        <v>1.5974729999999999</v>
      </c>
      <c r="W319" s="17">
        <v>-13.713015</v>
      </c>
      <c r="X319" s="17">
        <v>105.307137</v>
      </c>
      <c r="Y319" s="17">
        <v>38.753298999999998</v>
      </c>
      <c r="Z319" s="15"/>
      <c r="AA319" s="17">
        <v>36.107999999999997</v>
      </c>
      <c r="AB319" s="17">
        <v>31.156099999999999</v>
      </c>
      <c r="AC319" s="17">
        <v>8.4118999999999993</v>
      </c>
      <c r="AD319" s="17">
        <v>3.7505999999999999</v>
      </c>
      <c r="AE319" s="17">
        <v>3.8876819999999999</v>
      </c>
      <c r="AF319" s="17">
        <v>1.098077</v>
      </c>
      <c r="AG319" s="17">
        <v>0.35539999999999999</v>
      </c>
      <c r="AH319" s="17">
        <v>21.618196999999999</v>
      </c>
      <c r="AI319" s="17">
        <v>5.8193132385137831</v>
      </c>
      <c r="AJ319" s="17">
        <v>33.18758619300845</v>
      </c>
      <c r="AK319" s="17">
        <v>15.5838</v>
      </c>
      <c r="AL319" s="17">
        <v>66.893100000000004</v>
      </c>
      <c r="AM319" s="17">
        <v>16.955428999999999</v>
      </c>
      <c r="AN319" s="17">
        <v>-2.5035820000000002</v>
      </c>
      <c r="AO319" s="17">
        <v>2</v>
      </c>
      <c r="AP319" s="18"/>
    </row>
    <row r="320" spans="1:42" ht="15.7" customHeight="1" x14ac:dyDescent="0.3">
      <c r="A320" s="15" t="s">
        <v>1148</v>
      </c>
      <c r="B320" s="15">
        <v>532313</v>
      </c>
      <c r="C320" s="15" t="s">
        <v>1149</v>
      </c>
      <c r="D320" s="15" t="s">
        <v>1150</v>
      </c>
      <c r="E320" s="15" t="s">
        <v>319</v>
      </c>
      <c r="F320" s="15" t="s">
        <v>979</v>
      </c>
      <c r="G320" s="16">
        <v>44809</v>
      </c>
      <c r="H320" s="17">
        <v>519.54999999999995</v>
      </c>
      <c r="I320" s="17">
        <v>0.62947900000000001</v>
      </c>
      <c r="J320" s="17">
        <v>218.5</v>
      </c>
      <c r="K320" s="17">
        <v>533</v>
      </c>
      <c r="L320" s="17">
        <v>57.066667000000002</v>
      </c>
      <c r="M320" s="17">
        <v>533</v>
      </c>
      <c r="N320" s="17">
        <v>57.066667000000002</v>
      </c>
      <c r="O320" s="17">
        <v>533</v>
      </c>
      <c r="P320" s="17">
        <v>2.8956110000000002</v>
      </c>
      <c r="Q320" s="17">
        <v>533</v>
      </c>
      <c r="R320" s="17">
        <v>8041.0124067899997</v>
      </c>
      <c r="S320" s="17">
        <v>8034.1656295900002</v>
      </c>
      <c r="T320" s="17">
        <v>1.872549</v>
      </c>
      <c r="U320" s="17">
        <v>25.313555000000001</v>
      </c>
      <c r="V320" s="17">
        <v>27.044871000000001</v>
      </c>
      <c r="W320" s="17">
        <v>95.233919999999998</v>
      </c>
      <c r="X320" s="17">
        <v>61.257038999999999</v>
      </c>
      <c r="Y320" s="17">
        <v>28.259865999999999</v>
      </c>
      <c r="Z320" s="17">
        <v>17.121874999999999</v>
      </c>
      <c r="AA320" s="17">
        <v>32.9861</v>
      </c>
      <c r="AB320" s="17">
        <v>24.136399999999998</v>
      </c>
      <c r="AC320" s="17">
        <v>4.4747000000000003</v>
      </c>
      <c r="AD320" s="17">
        <v>1.1413500000000001</v>
      </c>
      <c r="AE320" s="17">
        <v>-0.47406199999999998</v>
      </c>
      <c r="AF320" s="17">
        <v>2.666744</v>
      </c>
      <c r="AG320" s="17">
        <v>0.38490000000000002</v>
      </c>
      <c r="AH320" s="17">
        <v>-128.711401</v>
      </c>
      <c r="AI320" s="17">
        <v>23.657690449233577</v>
      </c>
      <c r="AJ320" s="17">
        <v>-154.64585762429249</v>
      </c>
      <c r="AK320" s="17">
        <v>15.773300000000001</v>
      </c>
      <c r="AL320" s="17">
        <v>116.2754</v>
      </c>
      <c r="AM320" s="17">
        <v>-3.3650799999999998</v>
      </c>
      <c r="AN320" s="17">
        <v>12.315262000000001</v>
      </c>
      <c r="AO320" s="17">
        <v>2</v>
      </c>
      <c r="AP320" s="18"/>
    </row>
    <row r="321" spans="1:42" ht="15.7" customHeight="1" x14ac:dyDescent="0.3">
      <c r="A321" s="15" t="s">
        <v>1151</v>
      </c>
      <c r="B321" s="15">
        <v>540768</v>
      </c>
      <c r="C321" s="15" t="s">
        <v>1152</v>
      </c>
      <c r="D321" s="15" t="s">
        <v>1153</v>
      </c>
      <c r="E321" s="15" t="s">
        <v>158</v>
      </c>
      <c r="F321" s="15" t="s">
        <v>799</v>
      </c>
      <c r="G321" s="16">
        <v>44809</v>
      </c>
      <c r="H321" s="17">
        <v>493.5</v>
      </c>
      <c r="I321" s="17">
        <v>2.2797930000000002</v>
      </c>
      <c r="J321" s="17">
        <v>391.1</v>
      </c>
      <c r="K321" s="17">
        <v>814</v>
      </c>
      <c r="L321" s="17">
        <v>195</v>
      </c>
      <c r="M321" s="17">
        <v>821</v>
      </c>
      <c r="N321" s="15"/>
      <c r="O321" s="15"/>
      <c r="P321" s="17">
        <v>195</v>
      </c>
      <c r="Q321" s="17">
        <v>821</v>
      </c>
      <c r="R321" s="17">
        <v>3512.5310660700002</v>
      </c>
      <c r="S321" s="17">
        <v>3262.9948379500001</v>
      </c>
      <c r="T321" s="17">
        <v>0.45801500000000001</v>
      </c>
      <c r="U321" s="17">
        <v>3.091707</v>
      </c>
      <c r="V321" s="17">
        <v>3.6111689999999999</v>
      </c>
      <c r="W321" s="17">
        <v>-31.756896999999999</v>
      </c>
      <c r="X321" s="17">
        <v>14.188677999999999</v>
      </c>
      <c r="Y321" s="15"/>
      <c r="Z321" s="15"/>
      <c r="AA321" s="17">
        <v>85.172899999999998</v>
      </c>
      <c r="AB321" s="17">
        <v>94.431250000000006</v>
      </c>
      <c r="AC321" s="17">
        <v>5.8151000000000002</v>
      </c>
      <c r="AD321" s="17">
        <v>5.6951000000000001</v>
      </c>
      <c r="AE321" s="17">
        <v>2.9759060000000002</v>
      </c>
      <c r="AF321" s="17">
        <v>-3.951419</v>
      </c>
      <c r="AG321" s="17">
        <v>0.40639999999999998</v>
      </c>
      <c r="AH321" s="17">
        <v>14.081628</v>
      </c>
      <c r="AI321" s="17">
        <v>0.79656997531958895</v>
      </c>
      <c r="AJ321" s="17">
        <v>17.507506684294473</v>
      </c>
      <c r="AK321" s="17">
        <v>5.7313000000000001</v>
      </c>
      <c r="AL321" s="17">
        <v>83.9452</v>
      </c>
      <c r="AM321" s="17">
        <v>27.915680999999999</v>
      </c>
      <c r="AN321" s="17">
        <v>15.626825999999999</v>
      </c>
      <c r="AO321" s="17">
        <v>2</v>
      </c>
      <c r="AP321" s="18"/>
    </row>
    <row r="322" spans="1:42" ht="15.7" customHeight="1" x14ac:dyDescent="0.3">
      <c r="A322" s="15" t="s">
        <v>29</v>
      </c>
      <c r="B322" s="15">
        <v>500294</v>
      </c>
      <c r="C322" s="15" t="s">
        <v>1154</v>
      </c>
      <c r="D322" s="15" t="s">
        <v>1155</v>
      </c>
      <c r="E322" s="15" t="s">
        <v>319</v>
      </c>
      <c r="F322" s="15" t="s">
        <v>319</v>
      </c>
      <c r="G322" s="16">
        <v>44809</v>
      </c>
      <c r="H322" s="17">
        <v>74.2</v>
      </c>
      <c r="I322" s="17">
        <v>-0.13458999999999999</v>
      </c>
      <c r="J322" s="17">
        <v>52.2</v>
      </c>
      <c r="K322" s="17">
        <v>87.5</v>
      </c>
      <c r="L322" s="17">
        <v>15.85</v>
      </c>
      <c r="M322" s="17">
        <v>100</v>
      </c>
      <c r="N322" s="17">
        <v>15.85</v>
      </c>
      <c r="O322" s="17">
        <v>141.85</v>
      </c>
      <c r="P322" s="17">
        <v>0.75965099999999997</v>
      </c>
      <c r="Q322" s="17">
        <v>260.835779</v>
      </c>
      <c r="R322" s="17">
        <v>4658.6216829599998</v>
      </c>
      <c r="S322" s="17">
        <v>5338.6624500199996</v>
      </c>
      <c r="T322" s="17">
        <v>7.2254339999999999</v>
      </c>
      <c r="U322" s="17">
        <v>20.552396000000002</v>
      </c>
      <c r="V322" s="17">
        <v>15.396578999999999</v>
      </c>
      <c r="W322" s="17">
        <v>-7.9404469999999998</v>
      </c>
      <c r="X322" s="17">
        <v>10.596765</v>
      </c>
      <c r="Y322" s="17">
        <v>-2.8065989999999998</v>
      </c>
      <c r="Z322" s="17">
        <v>12.849933</v>
      </c>
      <c r="AA322" s="17">
        <v>8.2879000000000005</v>
      </c>
      <c r="AB322" s="17">
        <v>12.085150000000001</v>
      </c>
      <c r="AC322" s="17">
        <v>0.80079999999999996</v>
      </c>
      <c r="AD322" s="17">
        <v>0.90149999999999997</v>
      </c>
      <c r="AE322" s="17">
        <v>20.481853999999998</v>
      </c>
      <c r="AF322" s="17">
        <v>0.12639900000000001</v>
      </c>
      <c r="AG322" s="17">
        <v>2.6953999999999998</v>
      </c>
      <c r="AH322" s="17">
        <v>4.442259</v>
      </c>
      <c r="AI322" s="17">
        <v>0.37584654493703512</v>
      </c>
      <c r="AJ322" s="17">
        <v>3.2910329433506411</v>
      </c>
      <c r="AK322" s="17">
        <v>8.9527999999999999</v>
      </c>
      <c r="AL322" s="17">
        <v>92.653199999999998</v>
      </c>
      <c r="AM322" s="17">
        <v>23.211445000000001</v>
      </c>
      <c r="AN322" s="17">
        <v>15.823071000000001</v>
      </c>
      <c r="AO322" s="17">
        <v>2</v>
      </c>
      <c r="AP322" s="18"/>
    </row>
    <row r="323" spans="1:42" ht="15.7" customHeight="1" x14ac:dyDescent="0.3">
      <c r="A323" s="15" t="s">
        <v>1156</v>
      </c>
      <c r="B323" s="15">
        <v>541301</v>
      </c>
      <c r="C323" s="15" t="s">
        <v>1157</v>
      </c>
      <c r="D323" s="15" t="s">
        <v>1158</v>
      </c>
      <c r="E323" s="15" t="s">
        <v>184</v>
      </c>
      <c r="F323" s="15" t="s">
        <v>752</v>
      </c>
      <c r="G323" s="16">
        <v>44809</v>
      </c>
      <c r="H323" s="17">
        <v>257</v>
      </c>
      <c r="I323" s="17">
        <v>1.1811020000000001</v>
      </c>
      <c r="J323" s="17">
        <v>244</v>
      </c>
      <c r="K323" s="17">
        <v>408.2</v>
      </c>
      <c r="L323" s="17">
        <v>138.15</v>
      </c>
      <c r="M323" s="17">
        <v>408.2</v>
      </c>
      <c r="N323" s="15"/>
      <c r="O323" s="15"/>
      <c r="P323" s="17">
        <v>103.25</v>
      </c>
      <c r="Q323" s="17">
        <v>408.2</v>
      </c>
      <c r="R323" s="17">
        <v>5463.6889790450005</v>
      </c>
      <c r="S323" s="17">
        <v>5270.4548336549997</v>
      </c>
      <c r="T323" s="17">
        <v>-2.2256040000000001</v>
      </c>
      <c r="U323" s="17">
        <v>-2.2813690000000002</v>
      </c>
      <c r="V323" s="17">
        <v>-6.153003</v>
      </c>
      <c r="W323" s="17">
        <v>-22.109411000000001</v>
      </c>
      <c r="X323" s="17">
        <v>18.652950000000001</v>
      </c>
      <c r="Y323" s="15"/>
      <c r="Z323" s="15"/>
      <c r="AA323" s="17">
        <v>38.865299999999998</v>
      </c>
      <c r="AB323" s="17">
        <v>52.031849999999999</v>
      </c>
      <c r="AC323" s="17">
        <v>9.7664000000000009</v>
      </c>
      <c r="AD323" s="17">
        <v>13.513400000000001</v>
      </c>
      <c r="AE323" s="17">
        <v>4.1119479999999999</v>
      </c>
      <c r="AF323" s="17">
        <v>1.7129019999999999</v>
      </c>
      <c r="AG323" s="17">
        <v>0.77869999999999995</v>
      </c>
      <c r="AH323" s="17">
        <v>20.488472999999999</v>
      </c>
      <c r="AI323" s="17">
        <v>2.0635760284645426</v>
      </c>
      <c r="AJ323" s="17">
        <v>480.53553025901493</v>
      </c>
      <c r="AK323" s="17">
        <v>6.6086999999999998</v>
      </c>
      <c r="AL323" s="17">
        <v>26.299299999999999</v>
      </c>
      <c r="AM323" s="17">
        <v>0.53581500000000004</v>
      </c>
      <c r="AN323" s="17">
        <v>-2.8067859999999998</v>
      </c>
      <c r="AO323" s="17">
        <v>2</v>
      </c>
      <c r="AP323" s="18"/>
    </row>
    <row r="324" spans="1:42" ht="15.7" customHeight="1" x14ac:dyDescent="0.3">
      <c r="A324" s="15" t="s">
        <v>1159</v>
      </c>
      <c r="B324" s="15">
        <v>530117</v>
      </c>
      <c r="C324" s="15" t="s">
        <v>1160</v>
      </c>
      <c r="D324" s="15" t="s">
        <v>1161</v>
      </c>
      <c r="E324" s="15" t="s">
        <v>106</v>
      </c>
      <c r="F324" s="15" t="s">
        <v>358</v>
      </c>
      <c r="G324" s="16">
        <v>44809</v>
      </c>
      <c r="H324" s="17">
        <v>1389.95</v>
      </c>
      <c r="I324" s="17">
        <v>-2.2779199999999999</v>
      </c>
      <c r="J324" s="17">
        <v>1015.3</v>
      </c>
      <c r="K324" s="17">
        <v>2268</v>
      </c>
      <c r="L324" s="17">
        <v>355.05</v>
      </c>
      <c r="M324" s="17">
        <v>2268</v>
      </c>
      <c r="N324" s="17">
        <v>319.55</v>
      </c>
      <c r="O324" s="17">
        <v>2268</v>
      </c>
      <c r="P324" s="17">
        <v>1.7561979999999999</v>
      </c>
      <c r="Q324" s="17">
        <v>2268</v>
      </c>
      <c r="R324" s="17">
        <v>5430.1067610600003</v>
      </c>
      <c r="S324" s="17">
        <v>6391.37291843</v>
      </c>
      <c r="T324" s="17">
        <v>0.201853</v>
      </c>
      <c r="U324" s="17">
        <v>11.988880999999999</v>
      </c>
      <c r="V324" s="17">
        <v>17.627893</v>
      </c>
      <c r="W324" s="17">
        <v>-14.732225</v>
      </c>
      <c r="X324" s="17">
        <v>42.430495999999998</v>
      </c>
      <c r="Y324" s="17">
        <v>27.656538999999999</v>
      </c>
      <c r="Z324" s="15"/>
      <c r="AA324" s="17">
        <v>60.012500000000003</v>
      </c>
      <c r="AB324" s="17">
        <v>29.5656</v>
      </c>
      <c r="AC324" s="17">
        <v>6.5096999999999996</v>
      </c>
      <c r="AD324" s="17">
        <v>3.4644499999999998</v>
      </c>
      <c r="AE324" s="17">
        <v>2.8546680000000002</v>
      </c>
      <c r="AF324" s="17">
        <v>2.545903</v>
      </c>
      <c r="AG324" s="17">
        <v>0.14249999999999999</v>
      </c>
      <c r="AH324" s="17">
        <v>28.334697999999999</v>
      </c>
      <c r="AI324" s="17">
        <v>3.7186373763371936</v>
      </c>
      <c r="AJ324" s="17">
        <v>1146.5354956736555</v>
      </c>
      <c r="AK324" s="17">
        <v>23.163499999999999</v>
      </c>
      <c r="AL324" s="17">
        <v>213.54150000000001</v>
      </c>
      <c r="AM324" s="17">
        <v>1.2124349999999999</v>
      </c>
      <c r="AN324" s="17">
        <v>-84.614530000000002</v>
      </c>
      <c r="AO324" s="17">
        <v>2</v>
      </c>
      <c r="AP324" s="18"/>
    </row>
    <row r="325" spans="1:42" ht="15.7" customHeight="1" x14ac:dyDescent="0.3">
      <c r="A325" s="15" t="s">
        <v>1162</v>
      </c>
      <c r="B325" s="15">
        <v>540719</v>
      </c>
      <c r="C325" s="15" t="s">
        <v>1163</v>
      </c>
      <c r="D325" s="15" t="s">
        <v>1164</v>
      </c>
      <c r="E325" s="15" t="s">
        <v>605</v>
      </c>
      <c r="F325" s="15" t="s">
        <v>1165</v>
      </c>
      <c r="G325" s="16">
        <v>44809</v>
      </c>
      <c r="H325" s="17">
        <v>1293.4000000000001</v>
      </c>
      <c r="I325" s="17">
        <v>0.40366400000000002</v>
      </c>
      <c r="J325" s="17">
        <v>1003.5</v>
      </c>
      <c r="K325" s="17">
        <v>1334.7</v>
      </c>
      <c r="L325" s="17">
        <v>519.4</v>
      </c>
      <c r="M325" s="17">
        <v>1334.7</v>
      </c>
      <c r="N325" s="15"/>
      <c r="O325" s="15"/>
      <c r="P325" s="17">
        <v>485</v>
      </c>
      <c r="Q325" s="17">
        <v>1334.7</v>
      </c>
      <c r="R325" s="17">
        <v>129452.38242789001</v>
      </c>
      <c r="S325" s="17">
        <v>125742.841545405</v>
      </c>
      <c r="T325" s="17">
        <v>-1.5452539999999999</v>
      </c>
      <c r="U325" s="17">
        <v>1.1416949999999999</v>
      </c>
      <c r="V325" s="17">
        <v>13.341804</v>
      </c>
      <c r="W325" s="17">
        <v>3.958526</v>
      </c>
      <c r="X325" s="17">
        <v>16.104088999999998</v>
      </c>
      <c r="Y325" s="15"/>
      <c r="Z325" s="15"/>
      <c r="AA325" s="17">
        <v>83.751099999999994</v>
      </c>
      <c r="AB325" s="17">
        <v>67.916499999999999</v>
      </c>
      <c r="AC325" s="17">
        <v>11.007899999999999</v>
      </c>
      <c r="AD325" s="17">
        <v>9.85215</v>
      </c>
      <c r="AE325" s="17">
        <v>9.7910409999999999</v>
      </c>
      <c r="AF325" s="17">
        <v>17.592437</v>
      </c>
      <c r="AG325" s="17">
        <v>0.15459999999999999</v>
      </c>
      <c r="AH325" s="17">
        <v>74.507654000000002</v>
      </c>
      <c r="AI325" s="17">
        <v>2.1167648192131341</v>
      </c>
      <c r="AJ325" s="17">
        <v>5.9240695085118578</v>
      </c>
      <c r="AK325" s="17">
        <v>15.446999999999999</v>
      </c>
      <c r="AL325" s="17">
        <v>117.52509999999999</v>
      </c>
      <c r="AM325" s="17">
        <v>218.43839800000001</v>
      </c>
      <c r="AN325" s="17">
        <v>14.496733000000001</v>
      </c>
      <c r="AO325" s="17">
        <v>2</v>
      </c>
      <c r="AP325" s="18"/>
    </row>
    <row r="326" spans="1:42" ht="15.7" customHeight="1" x14ac:dyDescent="0.3">
      <c r="A326" s="15" t="s">
        <v>1166</v>
      </c>
      <c r="B326" s="15">
        <v>532790</v>
      </c>
      <c r="C326" s="15" t="s">
        <v>1167</v>
      </c>
      <c r="D326" s="15" t="s">
        <v>1168</v>
      </c>
      <c r="E326" s="15" t="s">
        <v>101</v>
      </c>
      <c r="F326" s="15" t="s">
        <v>102</v>
      </c>
      <c r="G326" s="16">
        <v>44809</v>
      </c>
      <c r="H326" s="17">
        <v>744.15</v>
      </c>
      <c r="I326" s="17">
        <v>0.215474</v>
      </c>
      <c r="J326" s="17">
        <v>584.5</v>
      </c>
      <c r="K326" s="17">
        <v>2096.75</v>
      </c>
      <c r="L326" s="17">
        <v>37.1</v>
      </c>
      <c r="M326" s="17">
        <v>2096.75</v>
      </c>
      <c r="N326" s="17">
        <v>26.35</v>
      </c>
      <c r="O326" s="17">
        <v>2096.75</v>
      </c>
      <c r="P326" s="17">
        <v>2.4</v>
      </c>
      <c r="Q326" s="17">
        <v>2096.75</v>
      </c>
      <c r="R326" s="17">
        <v>10099.466911199999</v>
      </c>
      <c r="S326" s="17">
        <v>9209.3695789850008</v>
      </c>
      <c r="T326" s="17">
        <v>1.8616109999999999</v>
      </c>
      <c r="U326" s="17">
        <v>-2.8588209999999998</v>
      </c>
      <c r="V326" s="17">
        <v>-47.035587</v>
      </c>
      <c r="W326" s="17">
        <v>-18.252224999999999</v>
      </c>
      <c r="X326" s="17">
        <v>137.854726</v>
      </c>
      <c r="Y326" s="17">
        <v>87.106622000000002</v>
      </c>
      <c r="Z326" s="17">
        <v>63.354002000000001</v>
      </c>
      <c r="AA326" s="17">
        <v>18.870200000000001</v>
      </c>
      <c r="AB326" s="17">
        <v>32.841099999999997</v>
      </c>
      <c r="AC326" s="17">
        <v>6.9874000000000001</v>
      </c>
      <c r="AD326" s="17">
        <v>1.3232999999999999</v>
      </c>
      <c r="AE326" s="17">
        <v>7.4479519999999999</v>
      </c>
      <c r="AF326" s="17">
        <v>0.30706899999999998</v>
      </c>
      <c r="AG326" s="17">
        <v>0.26879999999999998</v>
      </c>
      <c r="AH326" s="17">
        <v>12.922582999999999</v>
      </c>
      <c r="AI326" s="17">
        <v>2.9882431313233528</v>
      </c>
      <c r="AJ326" s="17">
        <v>20.762754732256312</v>
      </c>
      <c r="AK326" s="17">
        <v>39.427300000000002</v>
      </c>
      <c r="AL326" s="17">
        <v>106.4777</v>
      </c>
      <c r="AM326" s="17">
        <v>35.833269000000001</v>
      </c>
      <c r="AN326" s="17">
        <v>29.207763</v>
      </c>
      <c r="AO326" s="17">
        <v>2</v>
      </c>
      <c r="AP326" s="18"/>
    </row>
    <row r="327" spans="1:42" ht="15.7" customHeight="1" x14ac:dyDescent="0.3">
      <c r="A327" s="15" t="s">
        <v>30</v>
      </c>
      <c r="B327" s="15">
        <v>532301</v>
      </c>
      <c r="C327" s="15" t="s">
        <v>1169</v>
      </c>
      <c r="D327" s="15" t="s">
        <v>1170</v>
      </c>
      <c r="E327" s="15" t="s">
        <v>85</v>
      </c>
      <c r="F327" s="15" t="s">
        <v>792</v>
      </c>
      <c r="G327" s="16">
        <v>44809</v>
      </c>
      <c r="H327" s="17">
        <v>243.1</v>
      </c>
      <c r="I327" s="17">
        <v>-0.57259700000000002</v>
      </c>
      <c r="J327" s="17">
        <v>181.65</v>
      </c>
      <c r="K327" s="17">
        <v>254.4</v>
      </c>
      <c r="L327" s="17">
        <v>47.1</v>
      </c>
      <c r="M327" s="17">
        <v>254.4</v>
      </c>
      <c r="N327" s="17">
        <v>47.1</v>
      </c>
      <c r="O327" s="17">
        <v>254.4</v>
      </c>
      <c r="P327" s="17">
        <v>4.95</v>
      </c>
      <c r="Q327" s="17">
        <v>254.4</v>
      </c>
      <c r="R327" s="17">
        <v>4536.6522873000004</v>
      </c>
      <c r="S327" s="17">
        <v>5357.4237353999997</v>
      </c>
      <c r="T327" s="17">
        <v>2.6604730000000001</v>
      </c>
      <c r="U327" s="17">
        <v>10.852713</v>
      </c>
      <c r="V327" s="17">
        <v>17.723970999999999</v>
      </c>
      <c r="W327" s="17">
        <v>17.100193000000001</v>
      </c>
      <c r="X327" s="17">
        <v>49.230252999999998</v>
      </c>
      <c r="Y327" s="17">
        <v>11.557346000000001</v>
      </c>
      <c r="Z327" s="17">
        <v>9.6557370000000002</v>
      </c>
      <c r="AA327" s="17">
        <v>27.645700000000001</v>
      </c>
      <c r="AB327" s="17">
        <v>21.671500000000002</v>
      </c>
      <c r="AC327" s="17">
        <v>2.8643999999999998</v>
      </c>
      <c r="AD327" s="17">
        <v>1.6465000000000001</v>
      </c>
      <c r="AE327" s="17">
        <v>7.7337129999999998</v>
      </c>
      <c r="AF327" s="17">
        <v>4.730537</v>
      </c>
      <c r="AG327" s="17">
        <v>0.82340000000000002</v>
      </c>
      <c r="AH327" s="17">
        <v>11.406297</v>
      </c>
      <c r="AI327" s="17">
        <v>1.8196978385370706</v>
      </c>
      <c r="AJ327" s="17">
        <v>31.660833149904633</v>
      </c>
      <c r="AK327" s="17">
        <v>8.7861999999999991</v>
      </c>
      <c r="AL327" s="17">
        <v>84.798900000000003</v>
      </c>
      <c r="AM327" s="17">
        <v>7.6719549999999996</v>
      </c>
      <c r="AN327" s="17">
        <v>2.4414310000000001</v>
      </c>
      <c r="AO327" s="17">
        <v>2</v>
      </c>
      <c r="AP327" s="18"/>
    </row>
    <row r="328" spans="1:42" ht="15.7" customHeight="1" x14ac:dyDescent="0.3">
      <c r="A328" s="15" t="s">
        <v>1171</v>
      </c>
      <c r="B328" s="15">
        <v>532477</v>
      </c>
      <c r="C328" s="15" t="s">
        <v>1172</v>
      </c>
      <c r="D328" s="15" t="s">
        <v>1173</v>
      </c>
      <c r="E328" s="15" t="s">
        <v>127</v>
      </c>
      <c r="F328" s="15" t="s">
        <v>395</v>
      </c>
      <c r="G328" s="16">
        <v>44809</v>
      </c>
      <c r="H328" s="17">
        <v>42.9</v>
      </c>
      <c r="I328" s="17">
        <v>0.94117600000000001</v>
      </c>
      <c r="J328" s="17">
        <v>33.5</v>
      </c>
      <c r="K328" s="17">
        <v>54.8</v>
      </c>
      <c r="L328" s="17">
        <v>22.6</v>
      </c>
      <c r="M328" s="17">
        <v>65.8</v>
      </c>
      <c r="N328" s="17">
        <v>22.6</v>
      </c>
      <c r="O328" s="17">
        <v>196.05</v>
      </c>
      <c r="P328" s="17">
        <v>13.55</v>
      </c>
      <c r="Q328" s="17">
        <v>426.95</v>
      </c>
      <c r="R328" s="17">
        <v>29286.892891809999</v>
      </c>
      <c r="S328" s="17">
        <v>-39465.344269499998</v>
      </c>
      <c r="T328" s="17">
        <v>0.82256200000000002</v>
      </c>
      <c r="U328" s="17">
        <v>10.709676999999999</v>
      </c>
      <c r="V328" s="17">
        <v>11.284046999999999</v>
      </c>
      <c r="W328" s="17">
        <v>21.357849999999999</v>
      </c>
      <c r="X328" s="17">
        <v>-7.2114609999999999</v>
      </c>
      <c r="Y328" s="17">
        <v>-20.595051999999999</v>
      </c>
      <c r="Z328" s="17">
        <v>-12.231472999999999</v>
      </c>
      <c r="AA328" s="17">
        <v>5.1127000000000002</v>
      </c>
      <c r="AB328" s="17">
        <v>6.4285500000000004</v>
      </c>
      <c r="AC328" s="17">
        <v>0.43209999999999998</v>
      </c>
      <c r="AD328" s="17">
        <v>0.42725000000000002</v>
      </c>
      <c r="AE328" s="17">
        <v>-137.29514599999999</v>
      </c>
      <c r="AF328" s="17">
        <v>0.20116700000000001</v>
      </c>
      <c r="AG328" s="17">
        <v>4.4340999999999999</v>
      </c>
      <c r="AH328" s="17">
        <v>-1.782281</v>
      </c>
      <c r="AI328" s="17">
        <v>0.42317837194447322</v>
      </c>
      <c r="AJ328" s="17">
        <v>0.80593845906077977</v>
      </c>
      <c r="AK328" s="17">
        <v>8.3811</v>
      </c>
      <c r="AL328" s="17">
        <v>99.158799999999999</v>
      </c>
      <c r="AM328" s="17">
        <v>53.167831</v>
      </c>
      <c r="AN328" s="17">
        <v>25.202953000000001</v>
      </c>
      <c r="AO328" s="17">
        <v>1.9</v>
      </c>
      <c r="AP328" s="18"/>
    </row>
    <row r="329" spans="1:42" ht="15.7" customHeight="1" x14ac:dyDescent="0.3">
      <c r="A329" s="15" t="s">
        <v>1174</v>
      </c>
      <c r="B329" s="15">
        <v>533098</v>
      </c>
      <c r="C329" s="15" t="s">
        <v>1175</v>
      </c>
      <c r="D329" s="15" t="s">
        <v>1176</v>
      </c>
      <c r="E329" s="15" t="s">
        <v>304</v>
      </c>
      <c r="F329" s="15" t="s">
        <v>687</v>
      </c>
      <c r="G329" s="16">
        <v>44809</v>
      </c>
      <c r="H329" s="17">
        <v>38.9</v>
      </c>
      <c r="I329" s="17">
        <v>0.12870000000000001</v>
      </c>
      <c r="J329" s="17">
        <v>26.9</v>
      </c>
      <c r="K329" s="17">
        <v>40.4</v>
      </c>
      <c r="L329" s="17">
        <v>15.1</v>
      </c>
      <c r="M329" s="17">
        <v>40.4</v>
      </c>
      <c r="N329" s="17">
        <v>15.1</v>
      </c>
      <c r="O329" s="17">
        <v>40.4</v>
      </c>
      <c r="P329" s="17">
        <v>14.65</v>
      </c>
      <c r="Q329" s="17">
        <v>42</v>
      </c>
      <c r="R329" s="17">
        <v>39024.960217425003</v>
      </c>
      <c r="S329" s="17">
        <v>63195.325391450002</v>
      </c>
      <c r="T329" s="17">
        <v>9.4233469999999997</v>
      </c>
      <c r="U329" s="17">
        <v>9.1164100000000001</v>
      </c>
      <c r="V329" s="17">
        <v>19.508448999999999</v>
      </c>
      <c r="W329" s="17">
        <v>40.433213000000002</v>
      </c>
      <c r="X329" s="17">
        <v>18.293417999999999</v>
      </c>
      <c r="Y329" s="17">
        <v>6.3077670000000001</v>
      </c>
      <c r="Z329" s="17">
        <v>8.1316819999999996</v>
      </c>
      <c r="AA329" s="17">
        <v>8.0170999999999992</v>
      </c>
      <c r="AB329" s="17">
        <v>9.5656999999999996</v>
      </c>
      <c r="AC329" s="17">
        <v>1.3842000000000001</v>
      </c>
      <c r="AD329" s="17">
        <v>0.97699999999999998</v>
      </c>
      <c r="AE329" s="17">
        <v>9.5282929999999997</v>
      </c>
      <c r="AF329" s="17">
        <v>4.8335499999999998</v>
      </c>
      <c r="AG329" s="17">
        <v>4.6589</v>
      </c>
      <c r="AH329" s="17">
        <v>10.167785</v>
      </c>
      <c r="AI329" s="17">
        <v>4.0834756631325337</v>
      </c>
      <c r="AJ329" s="17">
        <v>6.0300102780567668</v>
      </c>
      <c r="AK329" s="17">
        <v>4.8459000000000003</v>
      </c>
      <c r="AL329" s="17">
        <v>28.066099999999999</v>
      </c>
      <c r="AM329" s="17">
        <v>6.4427779999999997</v>
      </c>
      <c r="AN329" s="17">
        <v>1.7029019999999999</v>
      </c>
      <c r="AO329" s="17">
        <v>1.81</v>
      </c>
      <c r="AP329" s="18"/>
    </row>
    <row r="330" spans="1:42" ht="15.7" customHeight="1" x14ac:dyDescent="0.3">
      <c r="A330" s="15" t="s">
        <v>1177</v>
      </c>
      <c r="B330" s="15">
        <v>500469</v>
      </c>
      <c r="C330" s="15" t="s">
        <v>1178</v>
      </c>
      <c r="D330" s="15" t="s">
        <v>1179</v>
      </c>
      <c r="E330" s="15" t="s">
        <v>127</v>
      </c>
      <c r="F330" s="15" t="s">
        <v>395</v>
      </c>
      <c r="G330" s="16">
        <v>44809</v>
      </c>
      <c r="H330" s="17">
        <v>123.55</v>
      </c>
      <c r="I330" s="17">
        <v>3.3458800000000002</v>
      </c>
      <c r="J330" s="17">
        <v>78.150000000000006</v>
      </c>
      <c r="K330" s="17">
        <v>129.75</v>
      </c>
      <c r="L330" s="17">
        <v>35.700000000000003</v>
      </c>
      <c r="M330" s="17">
        <v>129.75</v>
      </c>
      <c r="N330" s="17">
        <v>35.700000000000003</v>
      </c>
      <c r="O330" s="17">
        <v>129.75</v>
      </c>
      <c r="P330" s="17">
        <v>0.82884000000000002</v>
      </c>
      <c r="Q330" s="17">
        <v>129.75</v>
      </c>
      <c r="R330" s="17">
        <v>26017.730579365001</v>
      </c>
      <c r="S330" s="17">
        <v>23605.614411535</v>
      </c>
      <c r="T330" s="17">
        <v>8.4723439999999997</v>
      </c>
      <c r="U330" s="17">
        <v>14.451135000000001</v>
      </c>
      <c r="V330" s="17">
        <v>37.049362000000002</v>
      </c>
      <c r="W330" s="17">
        <v>49.124924999999998</v>
      </c>
      <c r="X330" s="17">
        <v>14.665103</v>
      </c>
      <c r="Y330" s="17">
        <v>2.0370550000000001</v>
      </c>
      <c r="Z330" s="17">
        <v>11.7524</v>
      </c>
      <c r="AA330" s="17">
        <v>11.5776</v>
      </c>
      <c r="AB330" s="17">
        <v>11.158300000000001</v>
      </c>
      <c r="AC330" s="17">
        <v>1.3080000000000001</v>
      </c>
      <c r="AD330" s="17">
        <v>1.14195</v>
      </c>
      <c r="AE330" s="17">
        <v>40.830500999999998</v>
      </c>
      <c r="AF330" s="17">
        <v>0.74917800000000001</v>
      </c>
      <c r="AG330" s="17">
        <v>1.4569000000000001</v>
      </c>
      <c r="AH330" s="17">
        <v>6.2348100000000004</v>
      </c>
      <c r="AI330" s="17">
        <v>1.7699569907402495</v>
      </c>
      <c r="AJ330" s="17">
        <v>-3.3469120530853944</v>
      </c>
      <c r="AK330" s="17">
        <v>10.6715</v>
      </c>
      <c r="AL330" s="17">
        <v>94.460300000000004</v>
      </c>
      <c r="AM330" s="17">
        <v>-36.972593000000003</v>
      </c>
      <c r="AN330" s="17">
        <v>-44.763095999999997</v>
      </c>
      <c r="AO330" s="17">
        <v>1.8</v>
      </c>
      <c r="AP330" s="18"/>
    </row>
    <row r="331" spans="1:42" ht="15.7" customHeight="1" x14ac:dyDescent="0.3">
      <c r="A331" s="15" t="s">
        <v>1180</v>
      </c>
      <c r="B331" s="15">
        <v>540680</v>
      </c>
      <c r="C331" s="15" t="s">
        <v>1181</v>
      </c>
      <c r="D331" s="15" t="s">
        <v>1182</v>
      </c>
      <c r="E331" s="15" t="s">
        <v>209</v>
      </c>
      <c r="F331" s="15" t="s">
        <v>418</v>
      </c>
      <c r="G331" s="16">
        <v>44809</v>
      </c>
      <c r="H331" s="17">
        <v>205.05</v>
      </c>
      <c r="I331" s="17">
        <v>2.6533169999999999</v>
      </c>
      <c r="J331" s="17">
        <v>166.65</v>
      </c>
      <c r="K331" s="17">
        <v>319</v>
      </c>
      <c r="L331" s="17">
        <v>44.7</v>
      </c>
      <c r="M331" s="17">
        <v>319</v>
      </c>
      <c r="N331" s="17">
        <v>44.7</v>
      </c>
      <c r="O331" s="17">
        <v>506.45</v>
      </c>
      <c r="P331" s="17">
        <v>10.5</v>
      </c>
      <c r="Q331" s="17">
        <v>506.45</v>
      </c>
      <c r="R331" s="17">
        <v>12446.742446079999</v>
      </c>
      <c r="S331" s="17">
        <v>11053.403964519999</v>
      </c>
      <c r="T331" s="17">
        <v>0.41625899999999999</v>
      </c>
      <c r="U331" s="17">
        <v>2.833501</v>
      </c>
      <c r="V331" s="17">
        <v>3.901697</v>
      </c>
      <c r="W331" s="17">
        <v>-19.271654000000002</v>
      </c>
      <c r="X331" s="17">
        <v>20.275378</v>
      </c>
      <c r="Y331" s="17">
        <v>9.960286</v>
      </c>
      <c r="Z331" s="15"/>
      <c r="AA331" s="17">
        <v>231.78290000000001</v>
      </c>
      <c r="AB331" s="17">
        <v>76.302049999999994</v>
      </c>
      <c r="AC331" s="17">
        <v>5.9273999999999996</v>
      </c>
      <c r="AD331" s="17">
        <v>4.8807</v>
      </c>
      <c r="AE331" s="17">
        <v>1.392825</v>
      </c>
      <c r="AF331" s="17">
        <v>96.832896000000005</v>
      </c>
      <c r="AG331" s="17">
        <v>0.86429999999999996</v>
      </c>
      <c r="AH331" s="17">
        <v>96.342752000000004</v>
      </c>
      <c r="AI331" s="17">
        <v>5.3395433157075134</v>
      </c>
      <c r="AJ331" s="17">
        <v>178.02321695739482</v>
      </c>
      <c r="AK331" s="17">
        <v>0.88360000000000005</v>
      </c>
      <c r="AL331" s="17">
        <v>34.551299999999998</v>
      </c>
      <c r="AM331" s="17">
        <v>1.150412</v>
      </c>
      <c r="AN331" s="17">
        <v>1.9423049999999999</v>
      </c>
      <c r="AO331" s="17">
        <v>1.77</v>
      </c>
      <c r="AP331" s="18"/>
    </row>
    <row r="332" spans="1:42" ht="15.7" customHeight="1" x14ac:dyDescent="0.3">
      <c r="A332" s="15" t="s">
        <v>1183</v>
      </c>
      <c r="B332" s="15">
        <v>500400</v>
      </c>
      <c r="C332" s="15" t="s">
        <v>1184</v>
      </c>
      <c r="D332" s="15" t="s">
        <v>1185</v>
      </c>
      <c r="E332" s="15" t="s">
        <v>304</v>
      </c>
      <c r="F332" s="15" t="s">
        <v>687</v>
      </c>
      <c r="G332" s="16">
        <v>44809</v>
      </c>
      <c r="H332" s="17">
        <v>236.45</v>
      </c>
      <c r="I332" s="17">
        <v>0.53146300000000002</v>
      </c>
      <c r="J332" s="17">
        <v>129.25</v>
      </c>
      <c r="K332" s="17">
        <v>298.05</v>
      </c>
      <c r="L332" s="17">
        <v>27</v>
      </c>
      <c r="M332" s="17">
        <v>298.05</v>
      </c>
      <c r="N332" s="17">
        <v>27</v>
      </c>
      <c r="O332" s="17">
        <v>298.05</v>
      </c>
      <c r="P332" s="17">
        <v>4.2701989999999999</v>
      </c>
      <c r="Q332" s="17">
        <v>298.05</v>
      </c>
      <c r="R332" s="17">
        <v>75553.803588815004</v>
      </c>
      <c r="S332" s="17">
        <v>115629.2593545</v>
      </c>
      <c r="T332" s="17">
        <v>0.57422399999999996</v>
      </c>
      <c r="U332" s="17">
        <v>3.865583</v>
      </c>
      <c r="V332" s="17">
        <v>2.3371559999999998</v>
      </c>
      <c r="W332" s="17">
        <v>76.652969999999996</v>
      </c>
      <c r="X332" s="17">
        <v>63.498592000000002</v>
      </c>
      <c r="Y332" s="17">
        <v>24.689325</v>
      </c>
      <c r="Z332" s="17">
        <v>9.7773489999999992</v>
      </c>
      <c r="AA332" s="17">
        <v>35.215299999999999</v>
      </c>
      <c r="AB332" s="17">
        <v>23.9634</v>
      </c>
      <c r="AC332" s="17">
        <v>3.3538999999999999</v>
      </c>
      <c r="AD332" s="17">
        <v>1.2079</v>
      </c>
      <c r="AE332" s="17">
        <v>4.8429279999999997</v>
      </c>
      <c r="AF332" s="17">
        <v>0.95943599999999996</v>
      </c>
      <c r="AG332" s="17">
        <v>0.74029999999999996</v>
      </c>
      <c r="AH332" s="17">
        <v>14.574094000000001</v>
      </c>
      <c r="AI332" s="17">
        <v>1.6014354665403741</v>
      </c>
      <c r="AJ332" s="17">
        <v>11.288936441304967</v>
      </c>
      <c r="AK332" s="17">
        <v>6.7130000000000001</v>
      </c>
      <c r="AL332" s="17">
        <v>70.484099999999998</v>
      </c>
      <c r="AM332" s="17">
        <v>20.947512</v>
      </c>
      <c r="AN332" s="17">
        <v>-11.435587</v>
      </c>
      <c r="AO332" s="17">
        <v>1.75</v>
      </c>
      <c r="AP332" s="18"/>
    </row>
    <row r="333" spans="1:42" ht="15.7" customHeight="1" x14ac:dyDescent="0.3">
      <c r="A333" s="15" t="s">
        <v>1186</v>
      </c>
      <c r="B333" s="15">
        <v>540777</v>
      </c>
      <c r="C333" s="15" t="s">
        <v>1187</v>
      </c>
      <c r="D333" s="15" t="s">
        <v>1188</v>
      </c>
      <c r="E333" s="15" t="s">
        <v>605</v>
      </c>
      <c r="F333" s="15" t="s">
        <v>1165</v>
      </c>
      <c r="G333" s="16">
        <v>44809</v>
      </c>
      <c r="H333" s="17">
        <v>573.65</v>
      </c>
      <c r="I333" s="17">
        <v>-0.20874999999999999</v>
      </c>
      <c r="J333" s="17">
        <v>497.05</v>
      </c>
      <c r="K333" s="17">
        <v>759.6</v>
      </c>
      <c r="L333" s="17">
        <v>339.15</v>
      </c>
      <c r="M333" s="17">
        <v>775.65</v>
      </c>
      <c r="N333" s="15"/>
      <c r="O333" s="15"/>
      <c r="P333" s="17">
        <v>307</v>
      </c>
      <c r="Q333" s="17">
        <v>775.65</v>
      </c>
      <c r="R333" s="17">
        <v>121174.32421418</v>
      </c>
      <c r="S333" s="17">
        <v>120716.16290323</v>
      </c>
      <c r="T333" s="17">
        <v>1.1906859999999999</v>
      </c>
      <c r="U333" s="17">
        <v>7.244345</v>
      </c>
      <c r="V333" s="17">
        <v>-4.8199769999999997</v>
      </c>
      <c r="W333" s="17">
        <v>-21.888617</v>
      </c>
      <c r="X333" s="17">
        <v>2.3109139999999999</v>
      </c>
      <c r="Y333" s="15"/>
      <c r="Z333" s="15"/>
      <c r="AA333" s="17">
        <v>87.416600000000003</v>
      </c>
      <c r="AB333" s="17">
        <v>97.986599999999996</v>
      </c>
      <c r="AC333" s="17">
        <v>7.6428000000000003</v>
      </c>
      <c r="AD333" s="17">
        <v>17.387550000000001</v>
      </c>
      <c r="AE333" s="17">
        <v>10.173201000000001</v>
      </c>
      <c r="AF333" s="17">
        <v>55.789343000000002</v>
      </c>
      <c r="AG333" s="17">
        <v>0.29649999999999999</v>
      </c>
      <c r="AH333" s="17">
        <v>77.804092999999995</v>
      </c>
      <c r="AI333" s="17">
        <v>2.4695983303889566</v>
      </c>
      <c r="AJ333" s="17">
        <v>20.390994380346914</v>
      </c>
      <c r="AK333" s="17">
        <v>6.5594000000000001</v>
      </c>
      <c r="AL333" s="17">
        <v>75.024600000000007</v>
      </c>
      <c r="AM333" s="17">
        <v>28.128785000000001</v>
      </c>
      <c r="AN333" s="17">
        <v>5.9012609999999999</v>
      </c>
      <c r="AO333" s="17">
        <v>1.7</v>
      </c>
      <c r="AP333" s="18"/>
    </row>
    <row r="334" spans="1:42" ht="15.7" customHeight="1" x14ac:dyDescent="0.3">
      <c r="A334" s="15" t="s">
        <v>1189</v>
      </c>
      <c r="B334" s="15">
        <v>500251</v>
      </c>
      <c r="C334" s="15" t="s">
        <v>1190</v>
      </c>
      <c r="D334" s="15" t="s">
        <v>1191</v>
      </c>
      <c r="E334" s="15" t="s">
        <v>158</v>
      </c>
      <c r="F334" s="15" t="s">
        <v>1192</v>
      </c>
      <c r="G334" s="16">
        <v>44809</v>
      </c>
      <c r="H334" s="17">
        <v>1398.25</v>
      </c>
      <c r="I334" s="17">
        <v>0.51398200000000005</v>
      </c>
      <c r="J334" s="17">
        <v>953</v>
      </c>
      <c r="K334" s="17">
        <v>1522.8</v>
      </c>
      <c r="L334" s="17">
        <v>365</v>
      </c>
      <c r="M334" s="17">
        <v>1522.8</v>
      </c>
      <c r="N334" s="17">
        <v>281.2</v>
      </c>
      <c r="O334" s="17">
        <v>1522.8</v>
      </c>
      <c r="P334" s="17">
        <v>5.4249999999999998</v>
      </c>
      <c r="Q334" s="17">
        <v>1522.8</v>
      </c>
      <c r="R334" s="17">
        <v>49706.034234325001</v>
      </c>
      <c r="S334" s="17">
        <v>49338.318137014998</v>
      </c>
      <c r="T334" s="17">
        <v>0.550122</v>
      </c>
      <c r="U334" s="17">
        <v>6.1894819999999999</v>
      </c>
      <c r="V334" s="17">
        <v>23.815638</v>
      </c>
      <c r="W334" s="17">
        <v>40.428843999999998</v>
      </c>
      <c r="X334" s="17">
        <v>44.099679999999999</v>
      </c>
      <c r="Y334" s="17">
        <v>37.18253</v>
      </c>
      <c r="Z334" s="17">
        <v>29.681529000000001</v>
      </c>
      <c r="AA334" s="17">
        <v>136.9802</v>
      </c>
      <c r="AB334" s="17">
        <v>128.179</v>
      </c>
      <c r="AC334" s="17">
        <v>20.334</v>
      </c>
      <c r="AD334" s="17">
        <v>8.5965000000000007</v>
      </c>
      <c r="AE334" s="17">
        <v>1.7523299999999999</v>
      </c>
      <c r="AF334" s="17">
        <v>-6.618671</v>
      </c>
      <c r="AG334" s="17">
        <v>0.1216</v>
      </c>
      <c r="AH334" s="17">
        <v>45.901660999999997</v>
      </c>
      <c r="AI334" s="17">
        <v>8.5564645596778828</v>
      </c>
      <c r="AJ334" s="17">
        <v>849.96638567587206</v>
      </c>
      <c r="AK334" s="17">
        <v>10.2095</v>
      </c>
      <c r="AL334" s="17">
        <v>68.776499999999999</v>
      </c>
      <c r="AM334" s="17">
        <v>1.6450070000000001</v>
      </c>
      <c r="AN334" s="17">
        <v>-10.12602</v>
      </c>
      <c r="AO334" s="17">
        <v>1.7</v>
      </c>
      <c r="AP334" s="18"/>
    </row>
    <row r="335" spans="1:42" ht="15.7" customHeight="1" x14ac:dyDescent="0.3">
      <c r="A335" s="15" t="s">
        <v>1193</v>
      </c>
      <c r="B335" s="15">
        <v>523405</v>
      </c>
      <c r="C335" s="15" t="s">
        <v>1194</v>
      </c>
      <c r="D335" s="15" t="s">
        <v>1195</v>
      </c>
      <c r="E335" s="15" t="s">
        <v>127</v>
      </c>
      <c r="F335" s="15" t="s">
        <v>154</v>
      </c>
      <c r="G335" s="16">
        <v>44809</v>
      </c>
      <c r="H335" s="17">
        <v>65.05</v>
      </c>
      <c r="I335" s="17">
        <v>1.799687</v>
      </c>
      <c r="J335" s="17">
        <v>57.1</v>
      </c>
      <c r="K335" s="17">
        <v>96.9</v>
      </c>
      <c r="L335" s="17">
        <v>55.45</v>
      </c>
      <c r="M335" s="17">
        <v>126</v>
      </c>
      <c r="N335" s="17">
        <v>55.45</v>
      </c>
      <c r="O335" s="17">
        <v>191.6</v>
      </c>
      <c r="P335" s="17">
        <v>0.1</v>
      </c>
      <c r="Q335" s="17">
        <v>191.6</v>
      </c>
      <c r="R335" s="17">
        <v>6210.7286834400002</v>
      </c>
      <c r="S335" s="17">
        <v>13959.25102032</v>
      </c>
      <c r="T335" s="17">
        <v>0.69659400000000005</v>
      </c>
      <c r="U335" s="17">
        <v>5.8584209999999999</v>
      </c>
      <c r="V335" s="17">
        <v>2.1193089999999999</v>
      </c>
      <c r="W335" s="17">
        <v>-28.712329</v>
      </c>
      <c r="X335" s="17">
        <v>-2.6232139999999999</v>
      </c>
      <c r="Y335" s="17">
        <v>-15.160691999999999</v>
      </c>
      <c r="Z335" s="17">
        <v>15.996672</v>
      </c>
      <c r="AA335" s="17">
        <v>8.3925000000000001</v>
      </c>
      <c r="AB335" s="17">
        <v>12.8879</v>
      </c>
      <c r="AC335" s="17">
        <v>0.78949999999999998</v>
      </c>
      <c r="AD335" s="17">
        <v>1.2341</v>
      </c>
      <c r="AE335" s="17">
        <v>17.272241000000001</v>
      </c>
      <c r="AF335" s="17">
        <v>1.58128</v>
      </c>
      <c r="AG335" s="17">
        <v>2.5365000000000002</v>
      </c>
      <c r="AH335" s="17">
        <v>5.8994629999999999</v>
      </c>
      <c r="AI335" s="17">
        <v>2.0211162944170367</v>
      </c>
      <c r="AJ335" s="17">
        <v>-1.9390167071304358</v>
      </c>
      <c r="AK335" s="17">
        <v>7.7508999999999997</v>
      </c>
      <c r="AL335" s="17">
        <v>82.395700000000005</v>
      </c>
      <c r="AM335" s="17">
        <v>-33.571218999999999</v>
      </c>
      <c r="AN335" s="17">
        <v>-29.134786999999999</v>
      </c>
      <c r="AO335" s="17">
        <v>1.65</v>
      </c>
      <c r="AP335" s="18"/>
    </row>
    <row r="336" spans="1:42" ht="15.7" customHeight="1" x14ac:dyDescent="0.3">
      <c r="A336" s="15" t="s">
        <v>1196</v>
      </c>
      <c r="B336" s="15">
        <v>524735</v>
      </c>
      <c r="C336" s="15" t="s">
        <v>1197</v>
      </c>
      <c r="D336" s="15" t="s">
        <v>1198</v>
      </c>
      <c r="E336" s="15" t="s">
        <v>76</v>
      </c>
      <c r="F336" s="15" t="s">
        <v>77</v>
      </c>
      <c r="G336" s="16">
        <v>44809</v>
      </c>
      <c r="H336" s="17">
        <v>331.5</v>
      </c>
      <c r="I336" s="17">
        <v>-0.70390900000000001</v>
      </c>
      <c r="J336" s="17">
        <v>212</v>
      </c>
      <c r="K336" s="17">
        <v>729.6</v>
      </c>
      <c r="L336" s="17">
        <v>56.9</v>
      </c>
      <c r="M336" s="17">
        <v>742</v>
      </c>
      <c r="N336" s="17">
        <v>56.9</v>
      </c>
      <c r="O336" s="17">
        <v>742</v>
      </c>
      <c r="P336" s="17">
        <v>4.1111110000000002</v>
      </c>
      <c r="Q336" s="17">
        <v>742</v>
      </c>
      <c r="R336" s="17">
        <v>4087.4198624999999</v>
      </c>
      <c r="S336" s="17">
        <v>4732.0910425000002</v>
      </c>
      <c r="T336" s="17">
        <v>0.22675699999999999</v>
      </c>
      <c r="U336" s="17">
        <v>24.436937</v>
      </c>
      <c r="V336" s="17">
        <v>12.908719</v>
      </c>
      <c r="W336" s="17">
        <v>-47.251173999999999</v>
      </c>
      <c r="X336" s="17">
        <v>32.424742999999999</v>
      </c>
      <c r="Y336" s="17">
        <v>19.43561</v>
      </c>
      <c r="Z336" s="17">
        <v>22.644386999999998</v>
      </c>
      <c r="AA336" s="17">
        <v>40.4377</v>
      </c>
      <c r="AB336" s="17">
        <v>22.582750000000001</v>
      </c>
      <c r="AC336" s="17">
        <v>3.8603999999999998</v>
      </c>
      <c r="AD336" s="17">
        <v>2.7618499999999999</v>
      </c>
      <c r="AE336" s="17">
        <v>3.7830949999999999</v>
      </c>
      <c r="AF336" s="17">
        <v>2.1465749999999999</v>
      </c>
      <c r="AG336" s="17">
        <v>0.48249999999999998</v>
      </c>
      <c r="AH336" s="17">
        <v>17.36356</v>
      </c>
      <c r="AI336" s="17">
        <v>2.2179883672029739</v>
      </c>
      <c r="AJ336" s="17">
        <v>13.915426126788613</v>
      </c>
      <c r="AK336" s="17">
        <v>8.2003000000000004</v>
      </c>
      <c r="AL336" s="17">
        <v>85.897400000000005</v>
      </c>
      <c r="AM336" s="17">
        <v>23.822628000000002</v>
      </c>
      <c r="AN336" s="17">
        <v>0.126358</v>
      </c>
      <c r="AO336" s="17">
        <v>1.6</v>
      </c>
      <c r="AP336" s="18"/>
    </row>
    <row r="337" spans="1:42" ht="15.7" customHeight="1" x14ac:dyDescent="0.3">
      <c r="A337" s="15" t="s">
        <v>1199</v>
      </c>
      <c r="B337" s="15">
        <v>542649</v>
      </c>
      <c r="C337" s="15" t="s">
        <v>1200</v>
      </c>
      <c r="D337" s="15" t="s">
        <v>1201</v>
      </c>
      <c r="E337" s="15" t="s">
        <v>319</v>
      </c>
      <c r="F337" s="15" t="s">
        <v>320</v>
      </c>
      <c r="G337" s="16">
        <v>44809</v>
      </c>
      <c r="H337" s="17">
        <v>32.950000000000003</v>
      </c>
      <c r="I337" s="17">
        <v>0.45731699999999997</v>
      </c>
      <c r="J337" s="17">
        <v>29</v>
      </c>
      <c r="K337" s="17">
        <v>44.8</v>
      </c>
      <c r="L337" s="17">
        <v>10</v>
      </c>
      <c r="M337" s="17">
        <v>44.8</v>
      </c>
      <c r="N337" s="15"/>
      <c r="O337" s="15"/>
      <c r="P337" s="17">
        <v>10</v>
      </c>
      <c r="Q337" s="17">
        <v>44.8</v>
      </c>
      <c r="R337" s="17">
        <v>6870.1412295</v>
      </c>
      <c r="S337" s="17">
        <v>10700.950827500001</v>
      </c>
      <c r="T337" s="17">
        <v>2.012384</v>
      </c>
      <c r="U337" s="17">
        <v>6.4620360000000003</v>
      </c>
      <c r="V337" s="17">
        <v>1.07362</v>
      </c>
      <c r="W337" s="17">
        <v>9.8333329999999997</v>
      </c>
      <c r="X337" s="17">
        <v>10.988877</v>
      </c>
      <c r="Y337" s="15"/>
      <c r="Z337" s="15"/>
      <c r="AA337" s="17">
        <v>5.5045999999999999</v>
      </c>
      <c r="AB337" s="17">
        <v>6.4643499999999996</v>
      </c>
      <c r="AC337" s="17">
        <v>1.0288999999999999</v>
      </c>
      <c r="AD337" s="17">
        <v>1.04305</v>
      </c>
      <c r="AE337" s="17">
        <v>22.057310999999999</v>
      </c>
      <c r="AF337" s="17">
        <v>0.26206200000000002</v>
      </c>
      <c r="AG337" s="17">
        <v>5.5538999999999996</v>
      </c>
      <c r="AH337" s="17">
        <v>5.9003920000000001</v>
      </c>
      <c r="AI337" s="17">
        <v>0.34089326238565798</v>
      </c>
      <c r="AJ337" s="17">
        <v>10.453494666088465</v>
      </c>
      <c r="AK337" s="17">
        <v>5.9859</v>
      </c>
      <c r="AL337" s="17">
        <v>32.023200000000003</v>
      </c>
      <c r="AM337" s="17">
        <v>3.152056</v>
      </c>
      <c r="AN337" s="17">
        <v>3.9669639999999999</v>
      </c>
      <c r="AO337" s="17">
        <v>1.58</v>
      </c>
      <c r="AP337" s="18"/>
    </row>
    <row r="338" spans="1:42" ht="15.7" customHeight="1" x14ac:dyDescent="0.3">
      <c r="A338" s="15" t="s">
        <v>1202</v>
      </c>
      <c r="B338" s="15">
        <v>543300</v>
      </c>
      <c r="C338" s="15" t="s">
        <v>1203</v>
      </c>
      <c r="D338" s="15" t="s">
        <v>1204</v>
      </c>
      <c r="E338" s="15" t="s">
        <v>92</v>
      </c>
      <c r="F338" s="15" t="s">
        <v>93</v>
      </c>
      <c r="G338" s="16">
        <v>44809</v>
      </c>
      <c r="H338" s="17">
        <v>522.70000000000005</v>
      </c>
      <c r="I338" s="17">
        <v>-0.24809200000000001</v>
      </c>
      <c r="J338" s="17">
        <v>507.2</v>
      </c>
      <c r="K338" s="17">
        <v>839.9</v>
      </c>
      <c r="L338" s="15"/>
      <c r="M338" s="15"/>
      <c r="N338" s="15"/>
      <c r="O338" s="15"/>
      <c r="P338" s="17">
        <v>295</v>
      </c>
      <c r="Q338" s="17">
        <v>839.9</v>
      </c>
      <c r="R338" s="17">
        <v>30517.820279750002</v>
      </c>
      <c r="S338" s="17">
        <v>30577.452368499999</v>
      </c>
      <c r="T338" s="17">
        <v>-1.525998</v>
      </c>
      <c r="U338" s="17">
        <v>-9.2534720000000004</v>
      </c>
      <c r="V338" s="17">
        <v>-8.7783599999999993</v>
      </c>
      <c r="W338" s="17">
        <v>-0.57066799999999995</v>
      </c>
      <c r="X338" s="15"/>
      <c r="Y338" s="15"/>
      <c r="Z338" s="15"/>
      <c r="AA338" s="17">
        <v>85.924800000000005</v>
      </c>
      <c r="AB338" s="17">
        <v>169.12860000000001</v>
      </c>
      <c r="AC338" s="17">
        <v>14.745200000000001</v>
      </c>
      <c r="AD338" s="17">
        <v>16.017099999999999</v>
      </c>
      <c r="AE338" s="17">
        <v>1.5114639999999999</v>
      </c>
      <c r="AF338" s="17">
        <v>4.4319740000000003</v>
      </c>
      <c r="AG338" s="17">
        <v>0.2949</v>
      </c>
      <c r="AH338" s="17">
        <v>52.380446999999997</v>
      </c>
      <c r="AI338" s="17">
        <v>13.783378767722189</v>
      </c>
      <c r="AJ338" s="17">
        <v>68.644004758975299</v>
      </c>
      <c r="AK338" s="17">
        <v>6.0780000000000003</v>
      </c>
      <c r="AL338" s="17">
        <v>35.418399999999998</v>
      </c>
      <c r="AM338" s="17">
        <v>7.6080899999999998</v>
      </c>
      <c r="AN338" s="17">
        <v>1.1508449999999999</v>
      </c>
      <c r="AO338" s="17">
        <v>1.54</v>
      </c>
      <c r="AP338" s="18"/>
    </row>
    <row r="339" spans="1:42" ht="15.7" customHeight="1" x14ac:dyDescent="0.3">
      <c r="A339" s="15" t="s">
        <v>1205</v>
      </c>
      <c r="B339" s="15">
        <v>543275</v>
      </c>
      <c r="C339" s="15" t="s">
        <v>1206</v>
      </c>
      <c r="D339" s="15" t="s">
        <v>1207</v>
      </c>
      <c r="E339" s="15" t="s">
        <v>106</v>
      </c>
      <c r="F339" s="15" t="s">
        <v>1208</v>
      </c>
      <c r="G339" s="16">
        <v>44809</v>
      </c>
      <c r="H339" s="17">
        <v>764.7</v>
      </c>
      <c r="I339" s="17">
        <v>4.5790999999999998E-2</v>
      </c>
      <c r="J339" s="17">
        <v>546.75</v>
      </c>
      <c r="K339" s="17">
        <v>1107.55</v>
      </c>
      <c r="L339" s="15"/>
      <c r="M339" s="15"/>
      <c r="N339" s="15"/>
      <c r="O339" s="15"/>
      <c r="P339" s="17">
        <v>472.25</v>
      </c>
      <c r="Q339" s="17">
        <v>1107.55</v>
      </c>
      <c r="R339" s="17">
        <v>7710.5812951150001</v>
      </c>
      <c r="S339" s="17">
        <v>8242.5642076549993</v>
      </c>
      <c r="T339" s="17">
        <v>-1.9612000000000001E-2</v>
      </c>
      <c r="U339" s="17">
        <v>0.40044600000000002</v>
      </c>
      <c r="V339" s="17">
        <v>12.134321</v>
      </c>
      <c r="W339" s="17">
        <v>1.3250299999999999</v>
      </c>
      <c r="X339" s="15"/>
      <c r="Y339" s="15"/>
      <c r="Z339" s="15"/>
      <c r="AA339" s="17">
        <v>48.265900000000002</v>
      </c>
      <c r="AB339" s="17">
        <v>67.940899999999999</v>
      </c>
      <c r="AC339" s="17">
        <v>4.3784000000000001</v>
      </c>
      <c r="AD339" s="17">
        <v>4.9089</v>
      </c>
      <c r="AE339" s="17">
        <v>3.2737280000000002</v>
      </c>
      <c r="AF339" s="17">
        <v>0.90244999999999997</v>
      </c>
      <c r="AG339" s="17">
        <v>0.1963</v>
      </c>
      <c r="AH339" s="17">
        <v>24.853126</v>
      </c>
      <c r="AI339" s="17">
        <v>6.7703252892669017</v>
      </c>
      <c r="AJ339" s="17">
        <v>-45.031603232657424</v>
      </c>
      <c r="AK339" s="17">
        <v>15.929500000000001</v>
      </c>
      <c r="AL339" s="17">
        <v>175.6002</v>
      </c>
      <c r="AM339" s="17">
        <v>-17.080411000000002</v>
      </c>
      <c r="AN339" s="17">
        <v>-37.586362000000001</v>
      </c>
      <c r="AO339" s="17">
        <v>1.5</v>
      </c>
      <c r="AP339" s="18"/>
    </row>
    <row r="340" spans="1:42" ht="15.7" customHeight="1" x14ac:dyDescent="0.3">
      <c r="A340" s="15" t="s">
        <v>1209</v>
      </c>
      <c r="B340" s="15">
        <v>532929</v>
      </c>
      <c r="C340" s="15" t="s">
        <v>1210</v>
      </c>
      <c r="D340" s="15" t="s">
        <v>1211</v>
      </c>
      <c r="E340" s="15" t="s">
        <v>319</v>
      </c>
      <c r="F340" s="15" t="s">
        <v>979</v>
      </c>
      <c r="G340" s="16">
        <v>44809</v>
      </c>
      <c r="H340" s="17">
        <v>536.35</v>
      </c>
      <c r="I340" s="17">
        <v>2.7785760000000002</v>
      </c>
      <c r="J340" s="17">
        <v>358.35</v>
      </c>
      <c r="K340" s="17">
        <v>554.70000000000005</v>
      </c>
      <c r="L340" s="17">
        <v>90.5</v>
      </c>
      <c r="M340" s="17">
        <v>554.70000000000005</v>
      </c>
      <c r="N340" s="17">
        <v>90.5</v>
      </c>
      <c r="O340" s="17">
        <v>554.70000000000005</v>
      </c>
      <c r="P340" s="17">
        <v>18.533332999999999</v>
      </c>
      <c r="Q340" s="17">
        <v>554.70000000000005</v>
      </c>
      <c r="R340" s="17">
        <v>12411.38882753</v>
      </c>
      <c r="S340" s="17">
        <v>15430.233483505001</v>
      </c>
      <c r="T340" s="17">
        <v>7.6467640000000001</v>
      </c>
      <c r="U340" s="17">
        <v>4.0749009999999997</v>
      </c>
      <c r="V340" s="17">
        <v>16.610500999999999</v>
      </c>
      <c r="W340" s="17">
        <v>44.900716000000003</v>
      </c>
      <c r="X340" s="17">
        <v>39.634912999999997</v>
      </c>
      <c r="Y340" s="17">
        <v>24.922076000000001</v>
      </c>
      <c r="Z340" s="17">
        <v>33.001145999999999</v>
      </c>
      <c r="AA340" s="17">
        <v>58.950299999999999</v>
      </c>
      <c r="AB340" s="17">
        <v>23.68525</v>
      </c>
      <c r="AC340" s="17">
        <v>4.1856</v>
      </c>
      <c r="AD340" s="17">
        <v>1.8041</v>
      </c>
      <c r="AE340" s="17">
        <v>4.4079709999999999</v>
      </c>
      <c r="AF340" s="17">
        <v>-4.1081219999999998</v>
      </c>
      <c r="AG340" s="17">
        <v>0.28010000000000002</v>
      </c>
      <c r="AH340" s="17">
        <v>16.014606000000001</v>
      </c>
      <c r="AI340" s="17">
        <v>3.5274859676706987</v>
      </c>
      <c r="AJ340" s="17">
        <v>12.025607343936516</v>
      </c>
      <c r="AK340" s="17">
        <v>9.1313999999999993</v>
      </c>
      <c r="AL340" s="17">
        <v>128.6061</v>
      </c>
      <c r="AM340" s="17">
        <v>44.822375000000001</v>
      </c>
      <c r="AN340" s="17">
        <v>20.804307999999999</v>
      </c>
      <c r="AO340" s="17">
        <v>1.5</v>
      </c>
      <c r="AP340" s="18"/>
    </row>
    <row r="341" spans="1:42" ht="15.7" customHeight="1" x14ac:dyDescent="0.3">
      <c r="A341" s="15" t="s">
        <v>1212</v>
      </c>
      <c r="B341" s="15">
        <v>532548</v>
      </c>
      <c r="C341" s="15" t="s">
        <v>1213</v>
      </c>
      <c r="D341" s="15" t="s">
        <v>1214</v>
      </c>
      <c r="E341" s="15" t="s">
        <v>142</v>
      </c>
      <c r="F341" s="15" t="s">
        <v>1215</v>
      </c>
      <c r="G341" s="16">
        <v>44809</v>
      </c>
      <c r="H341" s="17">
        <v>691.1</v>
      </c>
      <c r="I341" s="17">
        <v>3.5045679999999999</v>
      </c>
      <c r="J341" s="17">
        <v>391.55</v>
      </c>
      <c r="K341" s="17">
        <v>749</v>
      </c>
      <c r="L341" s="17">
        <v>95</v>
      </c>
      <c r="M341" s="17">
        <v>749</v>
      </c>
      <c r="N341" s="17">
        <v>95</v>
      </c>
      <c r="O341" s="17">
        <v>749</v>
      </c>
      <c r="P341" s="17">
        <v>5.3</v>
      </c>
      <c r="Q341" s="17">
        <v>749</v>
      </c>
      <c r="R341" s="17">
        <v>15383.2578276</v>
      </c>
      <c r="S341" s="17">
        <v>14804.94642785</v>
      </c>
      <c r="T341" s="17">
        <v>1.999852</v>
      </c>
      <c r="U341" s="17">
        <v>10.886482000000001</v>
      </c>
      <c r="V341" s="17">
        <v>23.620428</v>
      </c>
      <c r="W341" s="17">
        <v>74.344097000000005</v>
      </c>
      <c r="X341" s="17">
        <v>72.325191000000004</v>
      </c>
      <c r="Y341" s="17">
        <v>22.601016000000001</v>
      </c>
      <c r="Z341" s="17">
        <v>29.751384000000002</v>
      </c>
      <c r="AA341" s="17">
        <v>41.130800000000001</v>
      </c>
      <c r="AB341" s="17">
        <v>36.384500000000003</v>
      </c>
      <c r="AC341" s="17">
        <v>9.3263999999999996</v>
      </c>
      <c r="AD341" s="17">
        <v>5.2436499999999997</v>
      </c>
      <c r="AE341" s="17">
        <v>3.814848</v>
      </c>
      <c r="AF341" s="17">
        <v>4.0683939999999996</v>
      </c>
      <c r="AG341" s="17">
        <v>0.21779999999999999</v>
      </c>
      <c r="AH341" s="17">
        <v>23.218710999999999</v>
      </c>
      <c r="AI341" s="17">
        <v>4.4482614039475887</v>
      </c>
      <c r="AJ341" s="17">
        <v>55.699248029667146</v>
      </c>
      <c r="AK341" s="17">
        <v>16.834099999999999</v>
      </c>
      <c r="AL341" s="17">
        <v>74.240600000000001</v>
      </c>
      <c r="AM341" s="17">
        <v>12.431047</v>
      </c>
      <c r="AN341" s="17">
        <v>-2.6234600000000001</v>
      </c>
      <c r="AO341" s="17">
        <v>1.5</v>
      </c>
      <c r="AP341" s="18"/>
    </row>
    <row r="342" spans="1:42" ht="15.7" customHeight="1" x14ac:dyDescent="0.3">
      <c r="A342" s="15" t="s">
        <v>1216</v>
      </c>
      <c r="B342" s="15">
        <v>532482</v>
      </c>
      <c r="C342" s="15" t="s">
        <v>1217</v>
      </c>
      <c r="D342" s="15" t="s">
        <v>1218</v>
      </c>
      <c r="E342" s="15" t="s">
        <v>76</v>
      </c>
      <c r="F342" s="15" t="s">
        <v>77</v>
      </c>
      <c r="G342" s="16">
        <v>44809</v>
      </c>
      <c r="H342" s="17">
        <v>306.05</v>
      </c>
      <c r="I342" s="17">
        <v>0.294937</v>
      </c>
      <c r="J342" s="17">
        <v>226.95</v>
      </c>
      <c r="K342" s="17">
        <v>362.4</v>
      </c>
      <c r="L342" s="17">
        <v>91.15</v>
      </c>
      <c r="M342" s="17">
        <v>438</v>
      </c>
      <c r="N342" s="17">
        <v>71.55</v>
      </c>
      <c r="O342" s="17">
        <v>438</v>
      </c>
      <c r="P342" s="17">
        <v>1.575</v>
      </c>
      <c r="Q342" s="17">
        <v>438</v>
      </c>
      <c r="R342" s="17">
        <v>7597.7583335999998</v>
      </c>
      <c r="S342" s="17">
        <v>8261.1961131200005</v>
      </c>
      <c r="T342" s="17">
        <v>-0.76199700000000004</v>
      </c>
      <c r="U342" s="17">
        <v>-1.1147009999999999</v>
      </c>
      <c r="V342" s="17">
        <v>13.688707000000001</v>
      </c>
      <c r="W342" s="17">
        <v>-10.170237999999999</v>
      </c>
      <c r="X342" s="17">
        <v>49.469749</v>
      </c>
      <c r="Y342" s="17">
        <v>19.233346000000001</v>
      </c>
      <c r="Z342" s="17">
        <v>31.363962000000001</v>
      </c>
      <c r="AA342" s="17">
        <v>18.084499999999998</v>
      </c>
      <c r="AB342" s="17">
        <v>15.777799999999999</v>
      </c>
      <c r="AC342" s="17">
        <v>2.8167</v>
      </c>
      <c r="AD342" s="17">
        <v>2.549191</v>
      </c>
      <c r="AE342" s="17">
        <v>7.2720159999999998</v>
      </c>
      <c r="AF342" s="17">
        <v>0.74481399999999998</v>
      </c>
      <c r="AG342" s="17">
        <v>0.49020000000000002</v>
      </c>
      <c r="AH342" s="17">
        <v>11.059683</v>
      </c>
      <c r="AI342" s="17">
        <v>1.9309969002422083</v>
      </c>
      <c r="AJ342" s="17">
        <v>22.881085743558053</v>
      </c>
      <c r="AK342" s="17">
        <v>16.9206</v>
      </c>
      <c r="AL342" s="17">
        <v>108.6383</v>
      </c>
      <c r="AM342" s="17">
        <v>13.388954</v>
      </c>
      <c r="AN342" s="17">
        <v>-3.3669389999999999</v>
      </c>
      <c r="AO342" s="17">
        <v>1.5</v>
      </c>
      <c r="AP342" s="18"/>
    </row>
    <row r="343" spans="1:42" ht="15.7" customHeight="1" x14ac:dyDescent="0.3">
      <c r="A343" s="15" t="s">
        <v>1219</v>
      </c>
      <c r="B343" s="15">
        <v>520051</v>
      </c>
      <c r="C343" s="15" t="s">
        <v>1220</v>
      </c>
      <c r="D343" s="15" t="s">
        <v>1221</v>
      </c>
      <c r="E343" s="15" t="s">
        <v>92</v>
      </c>
      <c r="F343" s="15" t="s">
        <v>93</v>
      </c>
      <c r="G343" s="16">
        <v>44809</v>
      </c>
      <c r="H343" s="17">
        <v>124.1</v>
      </c>
      <c r="I343" s="17">
        <v>5.1249469999999997</v>
      </c>
      <c r="J343" s="17">
        <v>84.25</v>
      </c>
      <c r="K343" s="17">
        <v>135.55000000000001</v>
      </c>
      <c r="L343" s="17">
        <v>21</v>
      </c>
      <c r="M343" s="17">
        <v>135.55000000000001</v>
      </c>
      <c r="N343" s="17">
        <v>21</v>
      </c>
      <c r="O343" s="17">
        <v>135.55000000000001</v>
      </c>
      <c r="P343" s="17">
        <v>0.1</v>
      </c>
      <c r="Q343" s="17">
        <v>135.55000000000001</v>
      </c>
      <c r="R343" s="17">
        <v>4946.9100028499997</v>
      </c>
      <c r="S343" s="17">
        <v>4851.0539141500003</v>
      </c>
      <c r="T343" s="17">
        <v>5.8422169999999998</v>
      </c>
      <c r="U343" s="17">
        <v>2.6468159999999998</v>
      </c>
      <c r="V343" s="17">
        <v>10.36016</v>
      </c>
      <c r="W343" s="17">
        <v>44.302326000000001</v>
      </c>
      <c r="X343" s="17">
        <v>53.742412000000002</v>
      </c>
      <c r="Y343" s="17">
        <v>19.176535999999999</v>
      </c>
      <c r="Z343" s="17">
        <v>25.979095000000001</v>
      </c>
      <c r="AA343" s="17">
        <v>31.151199999999999</v>
      </c>
      <c r="AB343" s="17">
        <v>28.94115</v>
      </c>
      <c r="AC343" s="17">
        <v>6.8714000000000004</v>
      </c>
      <c r="AD343" s="17">
        <v>5.4404000000000003</v>
      </c>
      <c r="AE343" s="17">
        <v>4.391216</v>
      </c>
      <c r="AF343" s="17">
        <v>2.8926699999999999</v>
      </c>
      <c r="AG343" s="17">
        <v>1.2092000000000001</v>
      </c>
      <c r="AH343" s="17">
        <v>18.887160999999999</v>
      </c>
      <c r="AI343" s="17">
        <v>2.5108223145208566</v>
      </c>
      <c r="AJ343" s="17">
        <v>4546.7922820312497</v>
      </c>
      <c r="AK343" s="17">
        <v>3.9822000000000002</v>
      </c>
      <c r="AL343" s="17">
        <v>18.053100000000001</v>
      </c>
      <c r="AM343" s="17">
        <v>2.7303000000000001E-2</v>
      </c>
      <c r="AN343" s="17">
        <v>-0.90004899999999999</v>
      </c>
      <c r="AO343" s="17">
        <v>1.5</v>
      </c>
      <c r="AP343" s="18"/>
    </row>
    <row r="344" spans="1:42" ht="15.7" customHeight="1" x14ac:dyDescent="0.3">
      <c r="A344" s="15" t="s">
        <v>1222</v>
      </c>
      <c r="B344" s="15">
        <v>526947</v>
      </c>
      <c r="C344" s="15" t="s">
        <v>1223</v>
      </c>
      <c r="D344" s="15" t="s">
        <v>1224</v>
      </c>
      <c r="E344" s="15" t="s">
        <v>142</v>
      </c>
      <c r="F344" s="15" t="s">
        <v>1111</v>
      </c>
      <c r="G344" s="16">
        <v>44809</v>
      </c>
      <c r="H344" s="17">
        <v>336.95</v>
      </c>
      <c r="I344" s="17">
        <v>-1.5341910000000001</v>
      </c>
      <c r="J344" s="17">
        <v>239.85</v>
      </c>
      <c r="K344" s="17">
        <v>487</v>
      </c>
      <c r="L344" s="17">
        <v>130.5</v>
      </c>
      <c r="M344" s="17">
        <v>487</v>
      </c>
      <c r="N344" s="17">
        <v>130.5</v>
      </c>
      <c r="O344" s="17">
        <v>487</v>
      </c>
      <c r="P344" s="17">
        <v>0.50249999999999995</v>
      </c>
      <c r="Q344" s="17">
        <v>487</v>
      </c>
      <c r="R344" s="17">
        <v>3745.14</v>
      </c>
      <c r="S344" s="17">
        <v>3496.4648000000002</v>
      </c>
      <c r="T344" s="17">
        <v>-4.2891630000000003</v>
      </c>
      <c r="U344" s="17">
        <v>8.257028</v>
      </c>
      <c r="V344" s="17">
        <v>27.439485999999999</v>
      </c>
      <c r="W344" s="17">
        <v>9.5238099999999992</v>
      </c>
      <c r="X344" s="17">
        <v>23.819496999999998</v>
      </c>
      <c r="Y344" s="17">
        <v>7.1108609999999999</v>
      </c>
      <c r="Z344" s="17">
        <v>39.027368000000003</v>
      </c>
      <c r="AA344" s="17">
        <v>37.985500000000002</v>
      </c>
      <c r="AB344" s="17">
        <v>36.950699999999998</v>
      </c>
      <c r="AC344" s="17">
        <v>4.9241000000000001</v>
      </c>
      <c r="AD344" s="17">
        <v>4.4470499999999999</v>
      </c>
      <c r="AE344" s="17">
        <v>4.6429260000000001</v>
      </c>
      <c r="AF344" s="17">
        <v>3.9336730000000002</v>
      </c>
      <c r="AG344" s="17">
        <v>0.68169999999999997</v>
      </c>
      <c r="AH344" s="17">
        <v>21.831755000000001</v>
      </c>
      <c r="AI344" s="17">
        <v>10.049480773875009</v>
      </c>
      <c r="AJ344" s="17">
        <v>44.968247240469672</v>
      </c>
      <c r="AK344" s="17">
        <v>8.8823000000000008</v>
      </c>
      <c r="AL344" s="17">
        <v>68.5197</v>
      </c>
      <c r="AM344" s="17">
        <v>7.5030720000000004</v>
      </c>
      <c r="AN344" s="17">
        <v>4.3707120000000002</v>
      </c>
      <c r="AO344" s="17">
        <v>1.5</v>
      </c>
      <c r="AP344" s="18"/>
    </row>
    <row r="345" spans="1:42" ht="15.7" customHeight="1" x14ac:dyDescent="0.3">
      <c r="A345" s="15" t="s">
        <v>1225</v>
      </c>
      <c r="B345" s="15">
        <v>543526</v>
      </c>
      <c r="C345" s="15" t="s">
        <v>1226</v>
      </c>
      <c r="D345" s="15" t="s">
        <v>1227</v>
      </c>
      <c r="E345" s="15" t="s">
        <v>605</v>
      </c>
      <c r="F345" s="15" t="s">
        <v>1165</v>
      </c>
      <c r="G345" s="16">
        <v>44809</v>
      </c>
      <c r="H345" s="17">
        <v>659.8</v>
      </c>
      <c r="I345" s="17">
        <v>-0.72970699999999999</v>
      </c>
      <c r="J345" s="17">
        <v>650</v>
      </c>
      <c r="K345" s="17">
        <v>920</v>
      </c>
      <c r="L345" s="15"/>
      <c r="M345" s="15"/>
      <c r="N345" s="15"/>
      <c r="O345" s="15"/>
      <c r="P345" s="17">
        <v>650</v>
      </c>
      <c r="Q345" s="17">
        <v>920</v>
      </c>
      <c r="R345" s="17">
        <v>417228.47334646498</v>
      </c>
      <c r="S345" s="17">
        <v>383116.95643948996</v>
      </c>
      <c r="T345" s="17">
        <v>-2.806216</v>
      </c>
      <c r="U345" s="17">
        <v>-2.0632329999999999</v>
      </c>
      <c r="V345" s="17">
        <v>-17.550764999999998</v>
      </c>
      <c r="W345" s="15"/>
      <c r="X345" s="15"/>
      <c r="Y345" s="15"/>
      <c r="Z345" s="15"/>
      <c r="AA345" s="17">
        <v>101.15349999999999</v>
      </c>
      <c r="AB345" s="17">
        <v>105.4011</v>
      </c>
      <c r="AC345" s="17">
        <v>13.0502</v>
      </c>
      <c r="AD345" s="17">
        <v>13.572900000000001</v>
      </c>
      <c r="AE345" s="17">
        <v>0</v>
      </c>
      <c r="AF345" s="15"/>
      <c r="AG345" s="17">
        <v>0.22739999999999999</v>
      </c>
      <c r="AH345" s="15"/>
      <c r="AI345" s="17">
        <v>0.97142661055571899</v>
      </c>
      <c r="AJ345" s="17">
        <v>-133.06648923546271</v>
      </c>
      <c r="AK345" s="15"/>
      <c r="AL345" s="15"/>
      <c r="AM345" s="17">
        <v>-4.9572960000000004</v>
      </c>
      <c r="AN345" s="17">
        <v>6.4627299999999996</v>
      </c>
      <c r="AO345" s="17">
        <v>1.5</v>
      </c>
      <c r="AP345" s="18"/>
    </row>
    <row r="346" spans="1:42" ht="15.7" customHeight="1" x14ac:dyDescent="0.3">
      <c r="A346" s="15" t="s">
        <v>1228</v>
      </c>
      <c r="B346" s="15">
        <v>532539</v>
      </c>
      <c r="C346" s="15" t="s">
        <v>1229</v>
      </c>
      <c r="D346" s="15" t="s">
        <v>1230</v>
      </c>
      <c r="E346" s="15" t="s">
        <v>92</v>
      </c>
      <c r="F346" s="15" t="s">
        <v>93</v>
      </c>
      <c r="G346" s="16">
        <v>44809</v>
      </c>
      <c r="H346" s="17">
        <v>567.5</v>
      </c>
      <c r="I346" s="17">
        <v>-0.54328799999999999</v>
      </c>
      <c r="J346" s="17">
        <v>334.5</v>
      </c>
      <c r="K346" s="17">
        <v>630</v>
      </c>
      <c r="L346" s="17">
        <v>104.125067</v>
      </c>
      <c r="M346" s="17">
        <v>630</v>
      </c>
      <c r="N346" s="17">
        <v>104.125067</v>
      </c>
      <c r="O346" s="17">
        <v>630</v>
      </c>
      <c r="P346" s="17">
        <v>2.520626</v>
      </c>
      <c r="Q346" s="17">
        <v>630</v>
      </c>
      <c r="R346" s="17">
        <v>32469.7241775</v>
      </c>
      <c r="S346" s="17">
        <v>33216.681833800001</v>
      </c>
      <c r="T346" s="17">
        <v>-0.45606000000000002</v>
      </c>
      <c r="U346" s="17">
        <v>7.2576070000000001</v>
      </c>
      <c r="V346" s="17">
        <v>29.094631</v>
      </c>
      <c r="W346" s="17">
        <v>65.766029000000003</v>
      </c>
      <c r="X346" s="17">
        <v>52.435282000000001</v>
      </c>
      <c r="Y346" s="17">
        <v>31.303151</v>
      </c>
      <c r="Z346" s="17">
        <v>58.178539000000001</v>
      </c>
      <c r="AA346" s="17">
        <v>67.7624</v>
      </c>
      <c r="AB346" s="17">
        <v>43.628250000000001</v>
      </c>
      <c r="AC346" s="17">
        <v>8.9835999999999991</v>
      </c>
      <c r="AD346" s="17">
        <v>6.4738499999999997</v>
      </c>
      <c r="AE346" s="17">
        <v>2.23001</v>
      </c>
      <c r="AF346" s="17">
        <v>3.5318679999999998</v>
      </c>
      <c r="AG346" s="17">
        <v>0.13220000000000001</v>
      </c>
      <c r="AH346" s="17">
        <v>31.013774000000002</v>
      </c>
      <c r="AI346" s="17">
        <v>3.5043153173984742</v>
      </c>
      <c r="AJ346" s="17">
        <v>84.803918140148355</v>
      </c>
      <c r="AK346" s="17">
        <v>8.3748000000000005</v>
      </c>
      <c r="AL346" s="17">
        <v>63.170499999999997</v>
      </c>
      <c r="AM346" s="17">
        <v>13.406162</v>
      </c>
      <c r="AN346" s="17">
        <v>-8.1022409999999994</v>
      </c>
      <c r="AO346" s="17">
        <v>1.5</v>
      </c>
      <c r="AP346" s="18"/>
    </row>
    <row r="347" spans="1:42" ht="15.7" customHeight="1" x14ac:dyDescent="0.3">
      <c r="A347" s="15" t="s">
        <v>1231</v>
      </c>
      <c r="B347" s="15">
        <v>533274</v>
      </c>
      <c r="C347" s="15" t="s">
        <v>1232</v>
      </c>
      <c r="D347" s="15" t="s">
        <v>1233</v>
      </c>
      <c r="E347" s="15" t="s">
        <v>319</v>
      </c>
      <c r="F347" s="15" t="s">
        <v>979</v>
      </c>
      <c r="G347" s="16">
        <v>44809</v>
      </c>
      <c r="H347" s="17">
        <v>490.15</v>
      </c>
      <c r="I347" s="17">
        <v>1.9870989999999999</v>
      </c>
      <c r="J347" s="17">
        <v>379</v>
      </c>
      <c r="K347" s="17">
        <v>554.9</v>
      </c>
      <c r="L347" s="17">
        <v>133.65</v>
      </c>
      <c r="M347" s="17">
        <v>554.9</v>
      </c>
      <c r="N347" s="17">
        <v>133.65</v>
      </c>
      <c r="O347" s="17">
        <v>554.9</v>
      </c>
      <c r="P347" s="17">
        <v>57.55</v>
      </c>
      <c r="Q347" s="17">
        <v>554.9</v>
      </c>
      <c r="R347" s="17">
        <v>19640.216737729999</v>
      </c>
      <c r="S347" s="17">
        <v>20868.25848221</v>
      </c>
      <c r="T347" s="17">
        <v>5.6699359999999999</v>
      </c>
      <c r="U347" s="17">
        <v>14.121071000000001</v>
      </c>
      <c r="V347" s="17">
        <v>11.638766</v>
      </c>
      <c r="W347" s="17">
        <v>15.956943000000001</v>
      </c>
      <c r="X347" s="17">
        <v>17.825215</v>
      </c>
      <c r="Y347" s="17">
        <v>13.212191000000001</v>
      </c>
      <c r="Z347" s="17">
        <v>16.201205999999999</v>
      </c>
      <c r="AA347" s="17">
        <v>14.9537</v>
      </c>
      <c r="AB347" s="17">
        <v>23.8751</v>
      </c>
      <c r="AC347" s="17">
        <v>2.101</v>
      </c>
      <c r="AD347" s="17">
        <v>2.1935500000000001</v>
      </c>
      <c r="AE347" s="17">
        <v>8.0556929999999998</v>
      </c>
      <c r="AF347" s="17">
        <v>0.53460799999999997</v>
      </c>
      <c r="AG347" s="17">
        <v>0.30620000000000003</v>
      </c>
      <c r="AH347" s="17">
        <v>10.510329</v>
      </c>
      <c r="AI347" s="17">
        <v>2.7815457997889785</v>
      </c>
      <c r="AJ347" s="17">
        <v>10.600289690052893</v>
      </c>
      <c r="AK347" s="17">
        <v>32.764400000000002</v>
      </c>
      <c r="AL347" s="17">
        <v>233.20169999999999</v>
      </c>
      <c r="AM347" s="17">
        <v>46.216014000000001</v>
      </c>
      <c r="AN347" s="17">
        <v>36.719880000000003</v>
      </c>
      <c r="AO347" s="17">
        <v>1.5</v>
      </c>
      <c r="AP347" s="18"/>
    </row>
    <row r="348" spans="1:42" ht="15.7" customHeight="1" x14ac:dyDescent="0.3">
      <c r="A348" s="15" t="s">
        <v>1234</v>
      </c>
      <c r="B348" s="15">
        <v>512179</v>
      </c>
      <c r="C348" s="15" t="s">
        <v>1235</v>
      </c>
      <c r="D348" s="15" t="s">
        <v>1236</v>
      </c>
      <c r="E348" s="15" t="s">
        <v>319</v>
      </c>
      <c r="F348" s="15" t="s">
        <v>979</v>
      </c>
      <c r="G348" s="16">
        <v>44809</v>
      </c>
      <c r="H348" s="17">
        <v>473.95</v>
      </c>
      <c r="I348" s="17">
        <v>-4.2181000000000003E-2</v>
      </c>
      <c r="J348" s="17">
        <v>373.95</v>
      </c>
      <c r="K348" s="17">
        <v>589.95000000000005</v>
      </c>
      <c r="L348" s="17">
        <v>145</v>
      </c>
      <c r="M348" s="17">
        <v>589.95000000000005</v>
      </c>
      <c r="N348" s="17">
        <v>145</v>
      </c>
      <c r="O348" s="17">
        <v>589.95000000000005</v>
      </c>
      <c r="P348" s="17">
        <v>0.25</v>
      </c>
      <c r="Q348" s="17">
        <v>589.95000000000005</v>
      </c>
      <c r="R348" s="17">
        <v>6940.9975130250004</v>
      </c>
      <c r="S348" s="17">
        <v>7634.0373129250002</v>
      </c>
      <c r="T348" s="17">
        <v>2.9654569999999998</v>
      </c>
      <c r="U348" s="17">
        <v>-7.4768179999999997</v>
      </c>
      <c r="V348" s="17">
        <v>4.0619170000000002</v>
      </c>
      <c r="W348" s="17">
        <v>25.732856000000002</v>
      </c>
      <c r="X348" s="17">
        <v>1.871945</v>
      </c>
      <c r="Y348" s="17">
        <v>12.929065</v>
      </c>
      <c r="Z348" s="17">
        <v>11.687363</v>
      </c>
      <c r="AA348" s="17">
        <v>146.94229999999999</v>
      </c>
      <c r="AB348" s="17">
        <v>36.216200000000001</v>
      </c>
      <c r="AC348" s="17">
        <v>2.4556</v>
      </c>
      <c r="AD348" s="17">
        <v>2.1240000000000001</v>
      </c>
      <c r="AE348" s="17">
        <v>2.0639470000000002</v>
      </c>
      <c r="AF348" s="17">
        <v>-5.5759629999999998</v>
      </c>
      <c r="AG348" s="17">
        <v>0.31669999999999998</v>
      </c>
      <c r="AH348" s="17">
        <v>53.495983000000003</v>
      </c>
      <c r="AI348" s="17">
        <v>12.308675505576234</v>
      </c>
      <c r="AJ348" s="17">
        <v>-224.40117140702591</v>
      </c>
      <c r="AK348" s="17">
        <v>3.2090999999999998</v>
      </c>
      <c r="AL348" s="17">
        <v>192.09790000000001</v>
      </c>
      <c r="AM348" s="17">
        <v>-2.2022930000000001</v>
      </c>
      <c r="AN348" s="17">
        <v>-7.1801209999999998</v>
      </c>
      <c r="AO348" s="17">
        <v>1.5</v>
      </c>
      <c r="AP348" s="18"/>
    </row>
    <row r="349" spans="1:42" ht="15.7" customHeight="1" x14ac:dyDescent="0.3">
      <c r="A349" s="15" t="s">
        <v>1237</v>
      </c>
      <c r="B349" s="15">
        <v>522113</v>
      </c>
      <c r="C349" s="15" t="s">
        <v>1238</v>
      </c>
      <c r="D349" s="15" t="s">
        <v>1239</v>
      </c>
      <c r="E349" s="15" t="s">
        <v>137</v>
      </c>
      <c r="F349" s="15" t="s">
        <v>387</v>
      </c>
      <c r="G349" s="16">
        <v>44809</v>
      </c>
      <c r="H349" s="17">
        <v>3276.65</v>
      </c>
      <c r="I349" s="17">
        <v>1.38934</v>
      </c>
      <c r="J349" s="17">
        <v>1621</v>
      </c>
      <c r="K349" s="17">
        <v>3310</v>
      </c>
      <c r="L349" s="17">
        <v>639.04999999999995</v>
      </c>
      <c r="M349" s="17">
        <v>3310</v>
      </c>
      <c r="N349" s="17">
        <v>495.85</v>
      </c>
      <c r="O349" s="17">
        <v>3310</v>
      </c>
      <c r="P349" s="17">
        <v>20</v>
      </c>
      <c r="Q349" s="17">
        <v>3310</v>
      </c>
      <c r="R349" s="17">
        <v>24608.561015439998</v>
      </c>
      <c r="S349" s="17">
        <v>24240.247043949999</v>
      </c>
      <c r="T349" s="17">
        <v>10.759376</v>
      </c>
      <c r="U349" s="17">
        <v>9.5668019999999991</v>
      </c>
      <c r="V349" s="17">
        <v>30.113568999999998</v>
      </c>
      <c r="W349" s="17">
        <v>98.464567000000002</v>
      </c>
      <c r="X349" s="17">
        <v>68.157381000000001</v>
      </c>
      <c r="Y349" s="17">
        <v>35.965808000000003</v>
      </c>
      <c r="Z349" s="17">
        <v>32.999771000000003</v>
      </c>
      <c r="AA349" s="17">
        <v>63.360399999999998</v>
      </c>
      <c r="AB349" s="17">
        <v>47.442950000000003</v>
      </c>
      <c r="AC349" s="17">
        <v>13.8637</v>
      </c>
      <c r="AD349" s="17">
        <v>6.8979499999999998</v>
      </c>
      <c r="AE349" s="17">
        <v>2.2314579999999999</v>
      </c>
      <c r="AF349" s="17">
        <v>1.8778360000000001</v>
      </c>
      <c r="AG349" s="17">
        <v>4.58E-2</v>
      </c>
      <c r="AH349" s="17">
        <v>39.649711000000003</v>
      </c>
      <c r="AI349" s="17">
        <v>10.10809475935495</v>
      </c>
      <c r="AJ349" s="17">
        <v>748.11701269046023</v>
      </c>
      <c r="AK349" s="17">
        <v>51.634700000000002</v>
      </c>
      <c r="AL349" s="17">
        <v>235.98400000000001</v>
      </c>
      <c r="AM349" s="17">
        <v>4.3730969999999996</v>
      </c>
      <c r="AN349" s="17">
        <v>-4.9189699999999998</v>
      </c>
      <c r="AO349" s="17">
        <v>1.5</v>
      </c>
      <c r="AP349" s="18"/>
    </row>
    <row r="350" spans="1:42" ht="15.7" customHeight="1" x14ac:dyDescent="0.3">
      <c r="A350" s="15" t="s">
        <v>1240</v>
      </c>
      <c r="B350" s="15">
        <v>532922</v>
      </c>
      <c r="C350" s="15" t="s">
        <v>1241</v>
      </c>
      <c r="D350" s="15" t="s">
        <v>1242</v>
      </c>
      <c r="E350" s="15" t="s">
        <v>127</v>
      </c>
      <c r="F350" s="15" t="s">
        <v>154</v>
      </c>
      <c r="G350" s="16">
        <v>44809</v>
      </c>
      <c r="H350" s="17">
        <v>62.7</v>
      </c>
      <c r="I350" s="17">
        <v>4.5</v>
      </c>
      <c r="J350" s="17">
        <v>49.4</v>
      </c>
      <c r="K350" s="17">
        <v>84.95</v>
      </c>
      <c r="L350" s="17">
        <v>29.9</v>
      </c>
      <c r="M350" s="17">
        <v>134.6</v>
      </c>
      <c r="N350" s="17">
        <v>29.9</v>
      </c>
      <c r="O350" s="17">
        <v>342</v>
      </c>
      <c r="P350" s="17">
        <v>21.25</v>
      </c>
      <c r="Q350" s="17">
        <v>342</v>
      </c>
      <c r="R350" s="17">
        <v>5913.2446180500001</v>
      </c>
      <c r="S350" s="17">
        <v>12993.011796074999</v>
      </c>
      <c r="T350" s="17">
        <v>2.4509799999999999</v>
      </c>
      <c r="U350" s="17">
        <v>7.6394849999999996</v>
      </c>
      <c r="V350" s="17">
        <v>14.940422</v>
      </c>
      <c r="W350" s="17">
        <v>-21.869159</v>
      </c>
      <c r="X350" s="17">
        <v>-15.910781</v>
      </c>
      <c r="Y350" s="17">
        <v>-23.591750999999999</v>
      </c>
      <c r="Z350" s="17">
        <v>7.7765519999999997</v>
      </c>
      <c r="AA350" s="17">
        <v>30.004300000000001</v>
      </c>
      <c r="AB350" s="17">
        <v>16.209800000000001</v>
      </c>
      <c r="AC350" s="17">
        <v>0.91239999999999999</v>
      </c>
      <c r="AD350" s="17">
        <v>1.18605</v>
      </c>
      <c r="AE350" s="17">
        <v>27.261482000000001</v>
      </c>
      <c r="AF350" s="17">
        <v>-1.074101</v>
      </c>
      <c r="AG350" s="17">
        <v>2.3126000000000002</v>
      </c>
      <c r="AH350" s="17">
        <v>4.1011220000000002</v>
      </c>
      <c r="AI350" s="17">
        <v>1.2305672107984933</v>
      </c>
      <c r="AJ350" s="17">
        <v>1.0574002830435989</v>
      </c>
      <c r="AK350" s="17">
        <v>2.0897000000000001</v>
      </c>
      <c r="AL350" s="17">
        <v>68.716099999999997</v>
      </c>
      <c r="AM350" s="17">
        <v>62.26061</v>
      </c>
      <c r="AN350" s="17">
        <v>53.619115999999998</v>
      </c>
      <c r="AO350" s="17">
        <v>1.45</v>
      </c>
      <c r="AP350" s="18"/>
    </row>
    <row r="351" spans="1:42" ht="15.7" customHeight="1" x14ac:dyDescent="0.3">
      <c r="A351" s="15" t="s">
        <v>1243</v>
      </c>
      <c r="B351" s="15">
        <v>543257</v>
      </c>
      <c r="C351" s="15" t="s">
        <v>1244</v>
      </c>
      <c r="D351" s="15" t="s">
        <v>1245</v>
      </c>
      <c r="E351" s="15" t="s">
        <v>127</v>
      </c>
      <c r="F351" s="15" t="s">
        <v>1246</v>
      </c>
      <c r="G351" s="16">
        <v>44809</v>
      </c>
      <c r="H351" s="17">
        <v>22.1</v>
      </c>
      <c r="I351" s="17">
        <v>0.68337099999999995</v>
      </c>
      <c r="J351" s="17">
        <v>19.3</v>
      </c>
      <c r="K351" s="17">
        <v>26.4</v>
      </c>
      <c r="L351" s="15"/>
      <c r="M351" s="15"/>
      <c r="N351" s="15"/>
      <c r="O351" s="15"/>
      <c r="P351" s="17">
        <v>19.3</v>
      </c>
      <c r="Q351" s="17">
        <v>26.7</v>
      </c>
      <c r="R351" s="17">
        <v>28881.398260000002</v>
      </c>
      <c r="S351" s="17">
        <v>416863.95520000003</v>
      </c>
      <c r="T351" s="17">
        <v>4</v>
      </c>
      <c r="U351" s="17">
        <v>3.7558690000000001</v>
      </c>
      <c r="V351" s="17">
        <v>3.2710279999999998</v>
      </c>
      <c r="W351" s="17">
        <v>-4.1214750000000002</v>
      </c>
      <c r="X351" s="15"/>
      <c r="Y351" s="15"/>
      <c r="Z351" s="15"/>
      <c r="AA351" s="17">
        <v>4.6214000000000004</v>
      </c>
      <c r="AB351" s="17">
        <v>4.7933000000000003</v>
      </c>
      <c r="AC351" s="17">
        <v>0.67710000000000004</v>
      </c>
      <c r="AD351" s="17">
        <v>0.73770000000000002</v>
      </c>
      <c r="AE351" s="17">
        <v>5.085788</v>
      </c>
      <c r="AF351" s="17">
        <v>0.18990000000000001</v>
      </c>
      <c r="AG351" s="17">
        <v>6.3348000000000004</v>
      </c>
      <c r="AH351" s="17">
        <v>19.658628</v>
      </c>
      <c r="AI351" s="17">
        <v>3.9380263016878425</v>
      </c>
      <c r="AJ351" s="17">
        <v>-0.44838340396013293</v>
      </c>
      <c r="AK351" s="17">
        <v>4.7820999999999998</v>
      </c>
      <c r="AL351" s="17">
        <v>32.641199999999998</v>
      </c>
      <c r="AM351" s="17">
        <v>-49.288176</v>
      </c>
      <c r="AN351" s="17">
        <v>-49.606552999999998</v>
      </c>
      <c r="AO351" s="17">
        <v>1.4</v>
      </c>
      <c r="AP351" s="18"/>
    </row>
    <row r="352" spans="1:42" ht="15.7" customHeight="1" x14ac:dyDescent="0.3">
      <c r="A352" s="15" t="s">
        <v>1247</v>
      </c>
      <c r="B352" s="15">
        <v>532953</v>
      </c>
      <c r="C352" s="15" t="s">
        <v>1248</v>
      </c>
      <c r="D352" s="15" t="s">
        <v>1249</v>
      </c>
      <c r="E352" s="15" t="s">
        <v>184</v>
      </c>
      <c r="F352" s="15" t="s">
        <v>752</v>
      </c>
      <c r="G352" s="16">
        <v>44809</v>
      </c>
      <c r="H352" s="17">
        <v>236.9</v>
      </c>
      <c r="I352" s="17">
        <v>-2.8899360000000001</v>
      </c>
      <c r="J352" s="17">
        <v>181</v>
      </c>
      <c r="K352" s="17">
        <v>274.8</v>
      </c>
      <c r="L352" s="17">
        <v>149</v>
      </c>
      <c r="M352" s="17">
        <v>285</v>
      </c>
      <c r="N352" s="17">
        <v>149</v>
      </c>
      <c r="O352" s="17">
        <v>285</v>
      </c>
      <c r="P352" s="17">
        <v>2.5714290000000002</v>
      </c>
      <c r="Q352" s="17">
        <v>285</v>
      </c>
      <c r="R352" s="17">
        <v>10213.552230699999</v>
      </c>
      <c r="S352" s="17">
        <v>10436.037522049999</v>
      </c>
      <c r="T352" s="17">
        <v>1.0234540000000001</v>
      </c>
      <c r="U352" s="17">
        <v>-0.48309200000000002</v>
      </c>
      <c r="V352" s="17">
        <v>1.260953</v>
      </c>
      <c r="W352" s="17">
        <v>-5.2778890000000001</v>
      </c>
      <c r="X352" s="17">
        <v>2.1353249999999999</v>
      </c>
      <c r="Y352" s="17">
        <v>5.1896610000000001</v>
      </c>
      <c r="Z352" s="17">
        <v>23.344712999999999</v>
      </c>
      <c r="AA352" s="17">
        <v>39.954099999999997</v>
      </c>
      <c r="AB352" s="17">
        <v>54.104550000000003</v>
      </c>
      <c r="AC352" s="17">
        <v>7.1753</v>
      </c>
      <c r="AD352" s="17">
        <v>9.3379999999999992</v>
      </c>
      <c r="AE352" s="17">
        <v>3.572139</v>
      </c>
      <c r="AF352" s="17">
        <v>4.1728449999999997</v>
      </c>
      <c r="AG352" s="17">
        <v>0.54949999999999999</v>
      </c>
      <c r="AH352" s="17">
        <v>26.845389000000001</v>
      </c>
      <c r="AI352" s="17">
        <v>2.5848691794110472</v>
      </c>
      <c r="AJ352" s="17">
        <v>-263.86698678023726</v>
      </c>
      <c r="AK352" s="17">
        <v>5.9218000000000002</v>
      </c>
      <c r="AL352" s="17">
        <v>32.974299999999999</v>
      </c>
      <c r="AM352" s="17">
        <v>-0.89695100000000005</v>
      </c>
      <c r="AN352" s="17">
        <v>-3.859534</v>
      </c>
      <c r="AO352" s="17">
        <v>1.3</v>
      </c>
      <c r="AP352" s="18"/>
    </row>
    <row r="353" spans="1:42" ht="15.7" customHeight="1" x14ac:dyDescent="0.3">
      <c r="A353" s="15" t="s">
        <v>1250</v>
      </c>
      <c r="B353" s="15">
        <v>532848</v>
      </c>
      <c r="C353" s="15" t="s">
        <v>1251</v>
      </c>
      <c r="D353" s="15" t="s">
        <v>1252</v>
      </c>
      <c r="E353" s="15" t="s">
        <v>158</v>
      </c>
      <c r="F353" s="15" t="s">
        <v>1253</v>
      </c>
      <c r="G353" s="16">
        <v>44809</v>
      </c>
      <c r="H353" s="17">
        <v>211.45</v>
      </c>
      <c r="I353" s="17">
        <v>0.14207900000000001</v>
      </c>
      <c r="J353" s="17">
        <v>162.1</v>
      </c>
      <c r="K353" s="17">
        <v>339.7</v>
      </c>
      <c r="L353" s="17">
        <v>53.8</v>
      </c>
      <c r="M353" s="17">
        <v>339.7</v>
      </c>
      <c r="N353" s="17">
        <v>53.8</v>
      </c>
      <c r="O353" s="17">
        <v>401.6</v>
      </c>
      <c r="P353" s="17">
        <v>14.8</v>
      </c>
      <c r="Q353" s="17">
        <v>401.6</v>
      </c>
      <c r="R353" s="17">
        <v>5657.7947651550003</v>
      </c>
      <c r="S353" s="17">
        <v>4940.8225251049998</v>
      </c>
      <c r="T353" s="17">
        <v>-1.398927</v>
      </c>
      <c r="U353" s="17">
        <v>8.4915339999999997</v>
      </c>
      <c r="V353" s="17">
        <v>1.9527479999999999</v>
      </c>
      <c r="W353" s="17">
        <v>2.2980160000000001</v>
      </c>
      <c r="X353" s="17">
        <v>6.9393560000000001</v>
      </c>
      <c r="Y353" s="17">
        <v>2.2269830000000002</v>
      </c>
      <c r="Z353" s="17">
        <v>13.566941999999999</v>
      </c>
      <c r="AA353" s="17">
        <v>36.966999999999999</v>
      </c>
      <c r="AB353" s="17">
        <v>39.092399999999998</v>
      </c>
      <c r="AC353" s="17">
        <v>2.7770000000000001</v>
      </c>
      <c r="AD353" s="17">
        <v>2.7230500000000002</v>
      </c>
      <c r="AE353" s="17">
        <v>5.2959160000000001</v>
      </c>
      <c r="AF353" s="17">
        <v>2.4101119999999998</v>
      </c>
      <c r="AG353" s="17">
        <v>0.59089999999999998</v>
      </c>
      <c r="AH353" s="17">
        <v>17.516919999999999</v>
      </c>
      <c r="AI353" s="17">
        <v>7.1569640180069065</v>
      </c>
      <c r="AJ353" s="17">
        <v>44.715045958705446</v>
      </c>
      <c r="AK353" s="17">
        <v>5.7226999999999997</v>
      </c>
      <c r="AL353" s="17">
        <v>76.180000000000007</v>
      </c>
      <c r="AM353" s="17">
        <v>4.7336330000000002</v>
      </c>
      <c r="AN353" s="17">
        <v>2.8574639999999998</v>
      </c>
      <c r="AO353" s="17">
        <v>1.25</v>
      </c>
      <c r="AP353" s="18"/>
    </row>
    <row r="354" spans="1:42" ht="15.7" customHeight="1" x14ac:dyDescent="0.3">
      <c r="A354" s="15" t="s">
        <v>1254</v>
      </c>
      <c r="B354" s="15">
        <v>501425</v>
      </c>
      <c r="C354" s="15" t="s">
        <v>1255</v>
      </c>
      <c r="D354" s="15" t="s">
        <v>1256</v>
      </c>
      <c r="E354" s="15" t="s">
        <v>85</v>
      </c>
      <c r="F354" s="15" t="s">
        <v>792</v>
      </c>
      <c r="G354" s="16">
        <v>44809</v>
      </c>
      <c r="H354" s="17">
        <v>920.45</v>
      </c>
      <c r="I354" s="17">
        <v>1.477317</v>
      </c>
      <c r="J354" s="17">
        <v>839.9</v>
      </c>
      <c r="K354" s="17">
        <v>1230</v>
      </c>
      <c r="L354" s="17">
        <v>535</v>
      </c>
      <c r="M354" s="17">
        <v>1566.8</v>
      </c>
      <c r="N354" s="17">
        <v>535</v>
      </c>
      <c r="O354" s="17">
        <v>2115</v>
      </c>
      <c r="P354" s="17">
        <v>5.9</v>
      </c>
      <c r="Q354" s="17">
        <v>2115</v>
      </c>
      <c r="R354" s="17">
        <v>6422.1545354999998</v>
      </c>
      <c r="S354" s="17">
        <v>6763.0275060000004</v>
      </c>
      <c r="T354" s="17">
        <v>1.7915399999999999</v>
      </c>
      <c r="U354" s="17">
        <v>-3.8091750000000002</v>
      </c>
      <c r="V354" s="17">
        <v>-6.8700359999999998</v>
      </c>
      <c r="W354" s="17">
        <v>-24.500677</v>
      </c>
      <c r="X354" s="17">
        <v>0.57882</v>
      </c>
      <c r="Y354" s="17">
        <v>-2.3166910000000001</v>
      </c>
      <c r="Z354" s="17">
        <v>24.649139000000002</v>
      </c>
      <c r="AA354" s="17">
        <v>387.31310000000002</v>
      </c>
      <c r="AB354" s="17">
        <v>17.896799999999999</v>
      </c>
      <c r="AC354" s="17">
        <v>1.0946</v>
      </c>
      <c r="AD354" s="17">
        <v>1.68665</v>
      </c>
      <c r="AE354" s="17">
        <v>41.156115</v>
      </c>
      <c r="AF354" s="17">
        <v>36.287427999999998</v>
      </c>
      <c r="AG354" s="17">
        <v>0.1303</v>
      </c>
      <c r="AH354" s="17">
        <v>2.5946669999999998</v>
      </c>
      <c r="AI354" s="17">
        <v>0.43797431968478062</v>
      </c>
      <c r="AJ354" s="17">
        <v>4.4371240966451744</v>
      </c>
      <c r="AK354" s="17">
        <v>2.3769</v>
      </c>
      <c r="AL354" s="17">
        <v>841.04290000000003</v>
      </c>
      <c r="AM354" s="17">
        <v>207.44262699999999</v>
      </c>
      <c r="AN354" s="17">
        <v>132.794287</v>
      </c>
      <c r="AO354" s="17">
        <v>1.2</v>
      </c>
      <c r="AP354" s="18"/>
    </row>
    <row r="355" spans="1:42" ht="15.7" customHeight="1" x14ac:dyDescent="0.3">
      <c r="A355" s="15" t="s">
        <v>1257</v>
      </c>
      <c r="B355" s="15">
        <v>533155</v>
      </c>
      <c r="C355" s="15" t="s">
        <v>1258</v>
      </c>
      <c r="D355" s="15" t="s">
        <v>1259</v>
      </c>
      <c r="E355" s="15" t="s">
        <v>158</v>
      </c>
      <c r="F355" s="15" t="s">
        <v>1260</v>
      </c>
      <c r="G355" s="16">
        <v>44809</v>
      </c>
      <c r="H355" s="17">
        <v>598.9</v>
      </c>
      <c r="I355" s="17">
        <v>-1.236807</v>
      </c>
      <c r="J355" s="17">
        <v>451.2</v>
      </c>
      <c r="K355" s="17">
        <v>918</v>
      </c>
      <c r="L355" s="17">
        <v>227.65</v>
      </c>
      <c r="M355" s="17">
        <v>918</v>
      </c>
      <c r="N355" s="17">
        <v>130.505</v>
      </c>
      <c r="O355" s="17">
        <v>918</v>
      </c>
      <c r="P355" s="17">
        <v>16</v>
      </c>
      <c r="Q355" s="17">
        <v>918</v>
      </c>
      <c r="R355" s="17">
        <v>39508.231350000002</v>
      </c>
      <c r="S355" s="17">
        <v>39483.002331999996</v>
      </c>
      <c r="T355" s="17">
        <v>1.3367169999999999</v>
      </c>
      <c r="U355" s="17">
        <v>5.1993679999999998</v>
      </c>
      <c r="V355" s="17">
        <v>10.213471</v>
      </c>
      <c r="W355" s="17">
        <v>-27.196031999999999</v>
      </c>
      <c r="X355" s="17">
        <v>35.728436000000002</v>
      </c>
      <c r="Y355" s="17">
        <v>34.122407000000003</v>
      </c>
      <c r="Z355" s="17">
        <v>17.153566000000001</v>
      </c>
      <c r="AA355" s="17">
        <v>85.215599999999995</v>
      </c>
      <c r="AB355" s="17">
        <v>85.107349999999997</v>
      </c>
      <c r="AC355" s="17">
        <v>19.184999999999999</v>
      </c>
      <c r="AD355" s="17">
        <v>18.544599999999999</v>
      </c>
      <c r="AE355" s="17">
        <v>2.256901</v>
      </c>
      <c r="AF355" s="17">
        <v>1.728737</v>
      </c>
      <c r="AG355" s="17">
        <v>4.0099999999999997E-2</v>
      </c>
      <c r="AH355" s="17">
        <v>31.726991000000002</v>
      </c>
      <c r="AI355" s="17">
        <v>8.303483384198211</v>
      </c>
      <c r="AJ355" s="17">
        <v>42.481188087831931</v>
      </c>
      <c r="AK355" s="17">
        <v>7.0263</v>
      </c>
      <c r="AL355" s="17">
        <v>31.209299999999999</v>
      </c>
      <c r="AM355" s="17">
        <v>70.472391000000002</v>
      </c>
      <c r="AN355" s="17">
        <v>24.410036000000002</v>
      </c>
      <c r="AO355" s="17">
        <v>1.2</v>
      </c>
      <c r="AP355" s="18"/>
    </row>
    <row r="356" spans="1:42" ht="15.7" customHeight="1" x14ac:dyDescent="0.3">
      <c r="A356" s="15" t="s">
        <v>1261</v>
      </c>
      <c r="B356" s="15">
        <v>522074</v>
      </c>
      <c r="C356" s="15" t="s">
        <v>1262</v>
      </c>
      <c r="D356" s="15" t="s">
        <v>1263</v>
      </c>
      <c r="E356" s="15" t="s">
        <v>137</v>
      </c>
      <c r="F356" s="15" t="s">
        <v>460</v>
      </c>
      <c r="G356" s="16">
        <v>44809</v>
      </c>
      <c r="H356" s="17">
        <v>538.45000000000005</v>
      </c>
      <c r="I356" s="17">
        <v>1.031992</v>
      </c>
      <c r="J356" s="17">
        <v>195.1</v>
      </c>
      <c r="K356" s="17">
        <v>544.45000000000005</v>
      </c>
      <c r="L356" s="17">
        <v>50.6</v>
      </c>
      <c r="M356" s="17">
        <v>544.45000000000005</v>
      </c>
      <c r="N356" s="17">
        <v>50.6</v>
      </c>
      <c r="O356" s="17">
        <v>544.45000000000005</v>
      </c>
      <c r="P356" s="17">
        <v>2</v>
      </c>
      <c r="Q356" s="17">
        <v>544.45000000000005</v>
      </c>
      <c r="R356" s="17">
        <v>17063.965966520002</v>
      </c>
      <c r="S356" s="17">
        <v>17044.950642960001</v>
      </c>
      <c r="T356" s="17">
        <v>8.8327439999999999</v>
      </c>
      <c r="U356" s="17">
        <v>27.594787</v>
      </c>
      <c r="V356" s="17">
        <v>45.546695</v>
      </c>
      <c r="W356" s="17">
        <v>170.102834</v>
      </c>
      <c r="X356" s="17">
        <v>63.763950000000001</v>
      </c>
      <c r="Y356" s="17">
        <v>36.267457</v>
      </c>
      <c r="Z356" s="17">
        <v>29.969474000000002</v>
      </c>
      <c r="AA356" s="17">
        <v>79.531099999999995</v>
      </c>
      <c r="AB356" s="17">
        <v>51.15775</v>
      </c>
      <c r="AC356" s="17">
        <v>15.873799999999999</v>
      </c>
      <c r="AD356" s="17">
        <v>6.2675000000000001</v>
      </c>
      <c r="AE356" s="17">
        <v>2.1679110000000001</v>
      </c>
      <c r="AF356" s="17">
        <v>2.9194369999999998</v>
      </c>
      <c r="AG356" s="17">
        <v>0.21299999999999999</v>
      </c>
      <c r="AH356" s="17">
        <v>43.350087000000002</v>
      </c>
      <c r="AI356" s="17">
        <v>6.2526922160788754</v>
      </c>
      <c r="AJ356" s="17">
        <v>248.88372519063037</v>
      </c>
      <c r="AK356" s="17">
        <v>6.7873000000000001</v>
      </c>
      <c r="AL356" s="17">
        <v>34.005800000000001</v>
      </c>
      <c r="AM356" s="17">
        <v>2.1634530000000001</v>
      </c>
      <c r="AN356" s="17">
        <v>1.170553</v>
      </c>
      <c r="AO356" s="17">
        <v>1.1499999999999999</v>
      </c>
      <c r="AP356" s="18"/>
    </row>
    <row r="357" spans="1:42" ht="15.7" customHeight="1" x14ac:dyDescent="0.3">
      <c r="A357" s="15" t="s">
        <v>1264</v>
      </c>
      <c r="B357" s="15">
        <v>500247</v>
      </c>
      <c r="C357" s="15" t="s">
        <v>1265</v>
      </c>
      <c r="D357" s="15" t="s">
        <v>1266</v>
      </c>
      <c r="E357" s="15" t="s">
        <v>127</v>
      </c>
      <c r="F357" s="15" t="s">
        <v>395</v>
      </c>
      <c r="G357" s="16">
        <v>44809</v>
      </c>
      <c r="H357" s="17">
        <v>1937.9</v>
      </c>
      <c r="I357" s="17">
        <v>0.99278200000000005</v>
      </c>
      <c r="J357" s="17">
        <v>1631</v>
      </c>
      <c r="K357" s="17">
        <v>2253</v>
      </c>
      <c r="L357" s="17">
        <v>1000.35</v>
      </c>
      <c r="M357" s="17">
        <v>2253</v>
      </c>
      <c r="N357" s="17">
        <v>968</v>
      </c>
      <c r="O357" s="17">
        <v>2253</v>
      </c>
      <c r="P357" s="17">
        <v>1.3</v>
      </c>
      <c r="Q357" s="17">
        <v>2253</v>
      </c>
      <c r="R357" s="17">
        <v>384797.3538868</v>
      </c>
      <c r="S357" s="17">
        <v>383378.350179</v>
      </c>
      <c r="T357" s="17">
        <v>1.884808</v>
      </c>
      <c r="U357" s="17">
        <v>5.5759850000000002</v>
      </c>
      <c r="V357" s="17">
        <v>4.2638470000000002</v>
      </c>
      <c r="W357" s="17">
        <v>8.1507939999999994</v>
      </c>
      <c r="X357" s="17">
        <v>10.753707</v>
      </c>
      <c r="Y357" s="17">
        <v>14.654108000000001</v>
      </c>
      <c r="Z357" s="17">
        <v>21.068746000000001</v>
      </c>
      <c r="AA357" s="17">
        <v>29.456399999999999</v>
      </c>
      <c r="AB357" s="17">
        <v>35.645249999999997</v>
      </c>
      <c r="AC357" s="17">
        <v>3.8660000000000001</v>
      </c>
      <c r="AD357" s="17">
        <v>4.3093500000000002</v>
      </c>
      <c r="AE357" s="17">
        <v>8.9917700000000007</v>
      </c>
      <c r="AF357" s="17">
        <v>1.9115139999999999</v>
      </c>
      <c r="AG357" s="17">
        <v>5.6800000000000003E-2</v>
      </c>
      <c r="AH357" s="17">
        <v>22.502189000000001</v>
      </c>
      <c r="AI357" s="17">
        <v>11.040137081309677</v>
      </c>
      <c r="AJ357" s="17">
        <v>45.711291943612117</v>
      </c>
      <c r="AK357" s="17">
        <v>65.664900000000003</v>
      </c>
      <c r="AL357" s="17">
        <v>500.32670000000002</v>
      </c>
      <c r="AM357" s="17">
        <v>42.211188999999997</v>
      </c>
      <c r="AN357" s="17">
        <v>38.894258000000001</v>
      </c>
      <c r="AO357" s="17">
        <v>1.1000000000000001</v>
      </c>
      <c r="AP357" s="18"/>
    </row>
    <row r="358" spans="1:42" ht="15.7" customHeight="1" x14ac:dyDescent="0.3">
      <c r="A358" s="15" t="s">
        <v>23</v>
      </c>
      <c r="B358" s="15">
        <v>530549</v>
      </c>
      <c r="C358" s="15" t="s">
        <v>1267</v>
      </c>
      <c r="D358" s="15" t="s">
        <v>1268</v>
      </c>
      <c r="E358" s="15" t="s">
        <v>76</v>
      </c>
      <c r="F358" s="15" t="s">
        <v>77</v>
      </c>
      <c r="G358" s="16">
        <v>44809</v>
      </c>
      <c r="H358" s="17">
        <v>381.95</v>
      </c>
      <c r="I358" s="17">
        <v>0.157336</v>
      </c>
      <c r="J358" s="17">
        <v>367.6</v>
      </c>
      <c r="K358" s="17">
        <v>658</v>
      </c>
      <c r="L358" s="17">
        <v>225.15</v>
      </c>
      <c r="M358" s="17">
        <v>695</v>
      </c>
      <c r="N358" s="17">
        <v>190.8</v>
      </c>
      <c r="O358" s="17">
        <v>704.8</v>
      </c>
      <c r="P358" s="17">
        <v>0.39</v>
      </c>
      <c r="Q358" s="17">
        <v>786.9</v>
      </c>
      <c r="R358" s="17">
        <v>3327.5507598300001</v>
      </c>
      <c r="S358" s="17">
        <v>4030.73997074</v>
      </c>
      <c r="T358" s="17">
        <v>-2.6175E-2</v>
      </c>
      <c r="U358" s="17">
        <v>-8.7444749999999996</v>
      </c>
      <c r="V358" s="17">
        <v>-11.060658999999999</v>
      </c>
      <c r="W358" s="17">
        <v>-35.147295999999997</v>
      </c>
      <c r="X358" s="17">
        <v>18.317523000000001</v>
      </c>
      <c r="Y358" s="17">
        <v>-8.4884280000000008</v>
      </c>
      <c r="Z358" s="17">
        <v>15.173444999999999</v>
      </c>
      <c r="AA358" s="17">
        <v>55.5304</v>
      </c>
      <c r="AB358" s="17">
        <v>26.806850000000001</v>
      </c>
      <c r="AC358" s="17">
        <v>1.823</v>
      </c>
      <c r="AD358" s="17">
        <v>2.63645</v>
      </c>
      <c r="AE358" s="17">
        <v>3.672193</v>
      </c>
      <c r="AF358" s="17">
        <v>-5.4854469999999997</v>
      </c>
      <c r="AG358" s="17">
        <v>0.2878</v>
      </c>
      <c r="AH358" s="17">
        <v>18.932461</v>
      </c>
      <c r="AI358" s="17">
        <v>2.8457095306767513</v>
      </c>
      <c r="AJ358" s="17">
        <v>70.691861686763886</v>
      </c>
      <c r="AK358" s="17">
        <v>6.9034000000000004</v>
      </c>
      <c r="AL358" s="17">
        <v>210.2801</v>
      </c>
      <c r="AM358" s="17">
        <v>5.773695</v>
      </c>
      <c r="AN358" s="17">
        <v>-31.721049000000001</v>
      </c>
      <c r="AO358" s="17">
        <v>1.1000000000000001</v>
      </c>
      <c r="AP358" s="18"/>
    </row>
    <row r="359" spans="1:42" ht="15.7" customHeight="1" x14ac:dyDescent="0.3">
      <c r="A359" s="15" t="s">
        <v>1269</v>
      </c>
      <c r="B359" s="15">
        <v>524348</v>
      </c>
      <c r="C359" s="15" t="s">
        <v>1270</v>
      </c>
      <c r="D359" s="15" t="s">
        <v>1271</v>
      </c>
      <c r="E359" s="15" t="s">
        <v>76</v>
      </c>
      <c r="F359" s="15" t="s">
        <v>77</v>
      </c>
      <c r="G359" s="16">
        <v>44809</v>
      </c>
      <c r="H359" s="17">
        <v>433.65</v>
      </c>
      <c r="I359" s="17">
        <v>-0.48192800000000002</v>
      </c>
      <c r="J359" s="17">
        <v>378</v>
      </c>
      <c r="K359" s="17">
        <v>648.29999999999995</v>
      </c>
      <c r="L359" s="17">
        <v>105.25</v>
      </c>
      <c r="M359" s="17">
        <v>1026.95</v>
      </c>
      <c r="N359" s="17">
        <v>104.825</v>
      </c>
      <c r="O359" s="17">
        <v>1026.95</v>
      </c>
      <c r="P359" s="17">
        <v>1.6187499999999999</v>
      </c>
      <c r="Q359" s="17">
        <v>1026.95</v>
      </c>
      <c r="R359" s="17">
        <v>4015.5990000000002</v>
      </c>
      <c r="S359" s="17">
        <v>4549.6651000000002</v>
      </c>
      <c r="T359" s="17">
        <v>-1.0044519999999999</v>
      </c>
      <c r="U359" s="17">
        <v>0.13855200000000001</v>
      </c>
      <c r="V359" s="17">
        <v>0.91924600000000001</v>
      </c>
      <c r="W359" s="17">
        <v>-30.197182999999999</v>
      </c>
      <c r="X359" s="17">
        <v>56.034683999999999</v>
      </c>
      <c r="Y359" s="17">
        <v>27.239659</v>
      </c>
      <c r="Z359" s="17">
        <v>36.668202000000001</v>
      </c>
      <c r="AA359" s="17">
        <v>21.073499999999999</v>
      </c>
      <c r="AB359" s="17">
        <v>18.214749999999999</v>
      </c>
      <c r="AC359" s="17">
        <v>3.758</v>
      </c>
      <c r="AD359" s="17">
        <v>3.3958499999999998</v>
      </c>
      <c r="AE359" s="17">
        <v>6.3251280000000003</v>
      </c>
      <c r="AF359" s="17">
        <v>0.99796499999999999</v>
      </c>
      <c r="AG359" s="17">
        <v>0.23100000000000001</v>
      </c>
      <c r="AH359" s="17">
        <v>13.920159999999999</v>
      </c>
      <c r="AI359" s="17">
        <v>1.5867856084405192</v>
      </c>
      <c r="AJ359" s="17">
        <v>57.665809347791438</v>
      </c>
      <c r="AK359" s="17">
        <v>20.627800000000001</v>
      </c>
      <c r="AL359" s="17">
        <v>115.67400000000001</v>
      </c>
      <c r="AM359" s="17">
        <v>7.520054</v>
      </c>
      <c r="AN359" s="17">
        <v>-9.1017170000000007</v>
      </c>
      <c r="AO359" s="17">
        <v>1</v>
      </c>
      <c r="AP359" s="18"/>
    </row>
    <row r="360" spans="1:42" ht="15.7" customHeight="1" x14ac:dyDescent="0.3">
      <c r="A360" s="15" t="s">
        <v>1272</v>
      </c>
      <c r="B360" s="15">
        <v>512599</v>
      </c>
      <c r="C360" s="15" t="s">
        <v>1273</v>
      </c>
      <c r="D360" s="15" t="s">
        <v>1274</v>
      </c>
      <c r="E360" s="15" t="s">
        <v>158</v>
      </c>
      <c r="F360" s="15" t="s">
        <v>691</v>
      </c>
      <c r="G360" s="16">
        <v>44809</v>
      </c>
      <c r="H360" s="17">
        <v>3346.55</v>
      </c>
      <c r="I360" s="17">
        <v>-0.275642</v>
      </c>
      <c r="J360" s="17">
        <v>1367.7</v>
      </c>
      <c r="K360" s="17">
        <v>3432</v>
      </c>
      <c r="L360" s="17">
        <v>116.25</v>
      </c>
      <c r="M360" s="17">
        <v>3432</v>
      </c>
      <c r="N360" s="17">
        <v>100.85</v>
      </c>
      <c r="O360" s="17">
        <v>3432</v>
      </c>
      <c r="P360" s="17">
        <v>4.5678599999999996</v>
      </c>
      <c r="Q360" s="17">
        <v>3432</v>
      </c>
      <c r="R360" s="17">
        <v>381507.07514825504</v>
      </c>
      <c r="S360" s="17">
        <v>419221.83631409495</v>
      </c>
      <c r="T360" s="17">
        <v>6.5933020000000004</v>
      </c>
      <c r="U360" s="17">
        <v>22.872301</v>
      </c>
      <c r="V360" s="17">
        <v>52.810502</v>
      </c>
      <c r="W360" s="17">
        <v>113.761937</v>
      </c>
      <c r="X360" s="17">
        <v>191.61384799999999</v>
      </c>
      <c r="Y360" s="17">
        <v>91.248446000000001</v>
      </c>
      <c r="Z360" s="17">
        <v>35.691552999999999</v>
      </c>
      <c r="AA360" s="17">
        <v>391.52449999999999</v>
      </c>
      <c r="AB360" s="17">
        <v>27.221050000000002</v>
      </c>
      <c r="AC360" s="17">
        <v>12.565</v>
      </c>
      <c r="AD360" s="17">
        <v>1.50095</v>
      </c>
      <c r="AE360" s="17">
        <v>1.264378</v>
      </c>
      <c r="AF360" s="17">
        <v>149.854308</v>
      </c>
      <c r="AG360" s="17">
        <v>2.9899999999999999E-2</v>
      </c>
      <c r="AH360" s="17">
        <v>73.009978000000004</v>
      </c>
      <c r="AI360" s="17">
        <v>3.9054562885510014</v>
      </c>
      <c r="AJ360" s="17">
        <v>275.40069527334185</v>
      </c>
      <c r="AK360" s="17">
        <v>8.5488</v>
      </c>
      <c r="AL360" s="17">
        <v>266.37900000000002</v>
      </c>
      <c r="AM360" s="17">
        <v>12.595745000000001</v>
      </c>
      <c r="AN360" s="17">
        <v>-113.26150199999999</v>
      </c>
      <c r="AO360" s="17">
        <v>1</v>
      </c>
      <c r="AP360" s="18"/>
    </row>
    <row r="361" spans="1:42" ht="15.7" customHeight="1" x14ac:dyDescent="0.3">
      <c r="A361" s="15" t="s">
        <v>1275</v>
      </c>
      <c r="B361" s="15">
        <v>540025</v>
      </c>
      <c r="C361" s="15" t="s">
        <v>1276</v>
      </c>
      <c r="D361" s="15" t="s">
        <v>1277</v>
      </c>
      <c r="E361" s="15" t="s">
        <v>106</v>
      </c>
      <c r="F361" s="15" t="s">
        <v>358</v>
      </c>
      <c r="G361" s="16">
        <v>44809</v>
      </c>
      <c r="H361" s="17">
        <v>268.89999999999998</v>
      </c>
      <c r="I361" s="17">
        <v>9.3058000000000002E-2</v>
      </c>
      <c r="J361" s="17">
        <v>258.39999999999998</v>
      </c>
      <c r="K361" s="17">
        <v>422.35</v>
      </c>
      <c r="L361" s="17">
        <v>91.05</v>
      </c>
      <c r="M361" s="17">
        <v>503.7</v>
      </c>
      <c r="N361" s="17">
        <v>91.05</v>
      </c>
      <c r="O361" s="17">
        <v>503.7</v>
      </c>
      <c r="P361" s="17">
        <v>91.05</v>
      </c>
      <c r="Q361" s="17">
        <v>503.7</v>
      </c>
      <c r="R361" s="17">
        <v>3010.6949381250001</v>
      </c>
      <c r="S361" s="17">
        <v>2646.055938125</v>
      </c>
      <c r="T361" s="17">
        <v>1.952607</v>
      </c>
      <c r="U361" s="17">
        <v>-7.0836209999999999</v>
      </c>
      <c r="V361" s="17">
        <v>-9.537426</v>
      </c>
      <c r="W361" s="17">
        <v>-28.993926999999999</v>
      </c>
      <c r="X361" s="17">
        <v>21.722553000000001</v>
      </c>
      <c r="Y361" s="17">
        <v>-1.8156810000000001</v>
      </c>
      <c r="Z361" s="15"/>
      <c r="AA361" s="17">
        <v>30.262799999999999</v>
      </c>
      <c r="AB361" s="17">
        <v>25.647950000000002</v>
      </c>
      <c r="AC361" s="17">
        <v>2.7231000000000001</v>
      </c>
      <c r="AD361" s="17">
        <v>3.2980499999999999</v>
      </c>
      <c r="AE361" s="17">
        <v>5.646744</v>
      </c>
      <c r="AF361" s="17">
        <v>6.6691250000000002</v>
      </c>
      <c r="AG361" s="17">
        <v>0.37219999999999998</v>
      </c>
      <c r="AH361" s="17">
        <v>14.943052</v>
      </c>
      <c r="AI361" s="17">
        <v>5.8631893024902091</v>
      </c>
      <c r="AJ361" s="17">
        <v>24.619104742990082</v>
      </c>
      <c r="AK361" s="17">
        <v>8.8971</v>
      </c>
      <c r="AL361" s="17">
        <v>98.875399999999999</v>
      </c>
      <c r="AM361" s="17">
        <v>10.938371999999999</v>
      </c>
      <c r="AN361" s="17">
        <v>9.2313949999999991</v>
      </c>
      <c r="AO361" s="17">
        <v>1</v>
      </c>
      <c r="AP361" s="18"/>
    </row>
    <row r="362" spans="1:42" ht="15.7" customHeight="1" x14ac:dyDescent="0.3">
      <c r="A362" s="15" t="s">
        <v>1278</v>
      </c>
      <c r="B362" s="15">
        <v>500477</v>
      </c>
      <c r="C362" s="15" t="s">
        <v>1279</v>
      </c>
      <c r="D362" s="15" t="s">
        <v>1280</v>
      </c>
      <c r="E362" s="15" t="s">
        <v>92</v>
      </c>
      <c r="F362" s="15" t="s">
        <v>1281</v>
      </c>
      <c r="G362" s="16">
        <v>44809</v>
      </c>
      <c r="H362" s="17">
        <v>164.6</v>
      </c>
      <c r="I362" s="17">
        <v>0.580507</v>
      </c>
      <c r="J362" s="17">
        <v>93.2</v>
      </c>
      <c r="K362" s="17">
        <v>166.2</v>
      </c>
      <c r="L362" s="17">
        <v>33.700000000000003</v>
      </c>
      <c r="M362" s="17">
        <v>166.2</v>
      </c>
      <c r="N362" s="17">
        <v>33.700000000000003</v>
      </c>
      <c r="O362" s="17">
        <v>167.5</v>
      </c>
      <c r="P362" s="17">
        <v>6.15</v>
      </c>
      <c r="Q362" s="17">
        <v>167.5</v>
      </c>
      <c r="R362" s="17">
        <v>48318.778962960001</v>
      </c>
      <c r="S362" s="17">
        <v>68211.506235359993</v>
      </c>
      <c r="T362" s="17">
        <v>10.100334</v>
      </c>
      <c r="U362" s="17">
        <v>12.816998</v>
      </c>
      <c r="V362" s="17">
        <v>17.992832</v>
      </c>
      <c r="W362" s="17">
        <v>36.484245000000001</v>
      </c>
      <c r="X362" s="17">
        <v>38.023117999999997</v>
      </c>
      <c r="Y362" s="17">
        <v>7.7461250000000001</v>
      </c>
      <c r="Z362" s="17">
        <v>22.862983</v>
      </c>
      <c r="AA362" s="15"/>
      <c r="AB362" s="17">
        <v>18.4298</v>
      </c>
      <c r="AC362" s="17">
        <v>6.6325000000000003</v>
      </c>
      <c r="AD362" s="17">
        <v>4.5397499999999997</v>
      </c>
      <c r="AE362" s="17">
        <v>3.697479</v>
      </c>
      <c r="AF362" s="15"/>
      <c r="AG362" s="17">
        <v>0.60750000000000004</v>
      </c>
      <c r="AH362" s="17">
        <v>20.675415999999998</v>
      </c>
      <c r="AI362" s="17">
        <v>1.5855333151858684</v>
      </c>
      <c r="AJ362" s="17">
        <v>16.986380657451416</v>
      </c>
      <c r="AK362" s="17">
        <v>-0.27050000000000002</v>
      </c>
      <c r="AL362" s="17">
        <v>24.817299999999999</v>
      </c>
      <c r="AM362" s="17">
        <v>9.6902059999999999</v>
      </c>
      <c r="AN362" s="17">
        <v>5.8549819999999997</v>
      </c>
      <c r="AO362" s="17">
        <v>1</v>
      </c>
      <c r="AP362" s="18"/>
    </row>
    <row r="363" spans="1:42" ht="15.7" customHeight="1" x14ac:dyDescent="0.3">
      <c r="A363" s="15" t="s">
        <v>1282</v>
      </c>
      <c r="B363" s="15">
        <v>540611</v>
      </c>
      <c r="C363" s="15" t="s">
        <v>1283</v>
      </c>
      <c r="D363" s="15" t="s">
        <v>1284</v>
      </c>
      <c r="E363" s="15" t="s">
        <v>127</v>
      </c>
      <c r="F363" s="15" t="s">
        <v>395</v>
      </c>
      <c r="G363" s="16">
        <v>44809</v>
      </c>
      <c r="H363" s="17">
        <v>651.95000000000005</v>
      </c>
      <c r="I363" s="17">
        <v>1.046187</v>
      </c>
      <c r="J363" s="17">
        <v>462.5</v>
      </c>
      <c r="K363" s="17">
        <v>732.97500000000002</v>
      </c>
      <c r="L363" s="17">
        <v>183</v>
      </c>
      <c r="M363" s="17">
        <v>732.97500000000002</v>
      </c>
      <c r="N363" s="17">
        <v>183</v>
      </c>
      <c r="O363" s="17">
        <v>732.97500000000002</v>
      </c>
      <c r="P363" s="17">
        <v>183</v>
      </c>
      <c r="Q363" s="17">
        <v>732.97500000000002</v>
      </c>
      <c r="R363" s="17">
        <v>43388.435839580001</v>
      </c>
      <c r="S363" s="17">
        <v>42984.836948780001</v>
      </c>
      <c r="T363" s="17">
        <v>1.6448389999999999</v>
      </c>
      <c r="U363" s="17">
        <v>2.4112469999999999</v>
      </c>
      <c r="V363" s="17">
        <v>3.2546719999999998</v>
      </c>
      <c r="W363" s="17">
        <v>11.45397</v>
      </c>
      <c r="X363" s="17">
        <v>24.633721000000001</v>
      </c>
      <c r="Y363" s="17">
        <v>18.543520000000001</v>
      </c>
      <c r="Z363" s="15"/>
      <c r="AA363" s="17">
        <v>36.323500000000003</v>
      </c>
      <c r="AB363" s="17">
        <v>34.896799999999999</v>
      </c>
      <c r="AC363" s="17">
        <v>4.3144</v>
      </c>
      <c r="AD363" s="17">
        <v>6.0279499999999997</v>
      </c>
      <c r="AE363" s="17">
        <v>8.8361979999999996</v>
      </c>
      <c r="AF363" s="17">
        <v>1.0613900000000001</v>
      </c>
      <c r="AG363" s="17">
        <v>7.6700000000000004E-2</v>
      </c>
      <c r="AH363" s="17">
        <v>24.900355999999999</v>
      </c>
      <c r="AI363" s="17">
        <v>6.791718069138394</v>
      </c>
      <c r="AJ363" s="17">
        <v>6.3350198769078343</v>
      </c>
      <c r="AK363" s="17">
        <v>17.948499999999999</v>
      </c>
      <c r="AL363" s="17">
        <v>151.11070000000001</v>
      </c>
      <c r="AM363" s="17">
        <v>217.49704</v>
      </c>
      <c r="AN363" s="17">
        <v>195.67267100000001</v>
      </c>
      <c r="AO363" s="17">
        <v>1</v>
      </c>
      <c r="AP363" s="18"/>
    </row>
    <row r="364" spans="1:42" ht="15.7" customHeight="1" x14ac:dyDescent="0.3">
      <c r="A364" s="15" t="s">
        <v>1285</v>
      </c>
      <c r="B364" s="15">
        <v>532215</v>
      </c>
      <c r="C364" s="15" t="s">
        <v>1286</v>
      </c>
      <c r="D364" s="15" t="s">
        <v>1287</v>
      </c>
      <c r="E364" s="15" t="s">
        <v>127</v>
      </c>
      <c r="F364" s="15" t="s">
        <v>395</v>
      </c>
      <c r="G364" s="16">
        <v>44809</v>
      </c>
      <c r="H364" s="17">
        <v>756.1</v>
      </c>
      <c r="I364" s="17">
        <v>0.78645699999999996</v>
      </c>
      <c r="J364" s="17">
        <v>618.25</v>
      </c>
      <c r="K364" s="17">
        <v>866.9</v>
      </c>
      <c r="L364" s="17">
        <v>285</v>
      </c>
      <c r="M364" s="17">
        <v>866.9</v>
      </c>
      <c r="N364" s="17">
        <v>285</v>
      </c>
      <c r="O364" s="17">
        <v>866.9</v>
      </c>
      <c r="P364" s="17">
        <v>4.0999999999999996</v>
      </c>
      <c r="Q364" s="17">
        <v>866.9</v>
      </c>
      <c r="R364" s="17">
        <v>232216.46930248002</v>
      </c>
      <c r="S364" s="17">
        <v>318161.27225424</v>
      </c>
      <c r="T364" s="17">
        <v>1.503558</v>
      </c>
      <c r="U364" s="17">
        <v>4.7810420000000002</v>
      </c>
      <c r="V364" s="17">
        <v>11.634430999999999</v>
      </c>
      <c r="W364" s="17">
        <v>-5.2506269999999997</v>
      </c>
      <c r="X364" s="17">
        <v>5.3152369999999998</v>
      </c>
      <c r="Y364" s="17">
        <v>8.5471369999999993</v>
      </c>
      <c r="Z364" s="17">
        <v>14.474227000000001</v>
      </c>
      <c r="AA364" s="17">
        <v>14.385</v>
      </c>
      <c r="AB364" s="17">
        <v>39.827150000000003</v>
      </c>
      <c r="AC364" s="17">
        <v>1.8919999999999999</v>
      </c>
      <c r="AD364" s="17">
        <v>2.1735500000000001</v>
      </c>
      <c r="AE364" s="17">
        <v>16.620367000000002</v>
      </c>
      <c r="AF364" s="17">
        <v>1.1037729999999999</v>
      </c>
      <c r="AG364" s="17">
        <v>0.1323</v>
      </c>
      <c r="AH364" s="17">
        <v>12.179461999999999</v>
      </c>
      <c r="AI364" s="17">
        <v>3.2370150718571962</v>
      </c>
      <c r="AJ364" s="17">
        <v>8.252976273575646</v>
      </c>
      <c r="AK364" s="17">
        <v>52.551299999999998</v>
      </c>
      <c r="AL364" s="17">
        <v>399.55399999999997</v>
      </c>
      <c r="AM364" s="17">
        <v>91.659907000000004</v>
      </c>
      <c r="AN364" s="17">
        <v>52.042445999999998</v>
      </c>
      <c r="AO364" s="17">
        <v>1</v>
      </c>
      <c r="AP364" s="18"/>
    </row>
    <row r="365" spans="1:42" ht="15.7" customHeight="1" x14ac:dyDescent="0.3">
      <c r="A365" s="15" t="s">
        <v>1288</v>
      </c>
      <c r="B365" s="15">
        <v>532210</v>
      </c>
      <c r="C365" s="15" t="s">
        <v>1289</v>
      </c>
      <c r="D365" s="15" t="s">
        <v>1290</v>
      </c>
      <c r="E365" s="15" t="s">
        <v>127</v>
      </c>
      <c r="F365" s="15" t="s">
        <v>395</v>
      </c>
      <c r="G365" s="16">
        <v>44809</v>
      </c>
      <c r="H365" s="17">
        <v>178.7</v>
      </c>
      <c r="I365" s="17">
        <v>-0.77734599999999998</v>
      </c>
      <c r="J365" s="17">
        <v>110.5</v>
      </c>
      <c r="K365" s="17">
        <v>191.95</v>
      </c>
      <c r="L365" s="17">
        <v>108.6</v>
      </c>
      <c r="M365" s="17">
        <v>249.35</v>
      </c>
      <c r="N365" s="17">
        <v>108.6</v>
      </c>
      <c r="O365" s="17">
        <v>249.35</v>
      </c>
      <c r="P365" s="17">
        <v>0.85611499999999996</v>
      </c>
      <c r="Q365" s="17">
        <v>249.35</v>
      </c>
      <c r="R365" s="17">
        <v>13227.476169005</v>
      </c>
      <c r="S365" s="17">
        <v>11937.422134</v>
      </c>
      <c r="T365" s="17">
        <v>-4.946809</v>
      </c>
      <c r="U365" s="17">
        <v>11.792305000000001</v>
      </c>
      <c r="V365" s="17">
        <v>24.790503000000001</v>
      </c>
      <c r="W365" s="17">
        <v>15.888457000000001</v>
      </c>
      <c r="X365" s="17">
        <v>-2.4659879999999998</v>
      </c>
      <c r="Y365" s="17">
        <v>4.1248379999999996</v>
      </c>
      <c r="Z365" s="17">
        <v>16.905657000000001</v>
      </c>
      <c r="AA365" s="17">
        <v>16.2837</v>
      </c>
      <c r="AB365" s="17">
        <v>20.925650000000001</v>
      </c>
      <c r="AC365" s="17">
        <v>1.9420999999999999</v>
      </c>
      <c r="AD365" s="17">
        <v>2.4035500000000001</v>
      </c>
      <c r="AE365" s="17">
        <v>25.279610999999999</v>
      </c>
      <c r="AF365" s="17">
        <v>1.6973259999999999</v>
      </c>
      <c r="AG365" s="17">
        <v>0.55910000000000004</v>
      </c>
      <c r="AH365" s="17">
        <v>7.1838139999999999</v>
      </c>
      <c r="AI365" s="17">
        <v>3.1443180196679794</v>
      </c>
      <c r="AJ365" s="17">
        <v>11.349172269552829</v>
      </c>
      <c r="AK365" s="17">
        <v>10.9834</v>
      </c>
      <c r="AL365" s="17">
        <v>92.090199999999996</v>
      </c>
      <c r="AM365" s="17">
        <v>15.758857000000001</v>
      </c>
      <c r="AN365" s="17">
        <v>7.1821739999999998</v>
      </c>
      <c r="AO365" s="17">
        <v>1</v>
      </c>
      <c r="AP365" s="18"/>
    </row>
    <row r="366" spans="1:42" ht="15.7" customHeight="1" x14ac:dyDescent="0.3">
      <c r="A366" s="15" t="s">
        <v>1291</v>
      </c>
      <c r="B366" s="15">
        <v>540047</v>
      </c>
      <c r="C366" s="15" t="s">
        <v>1292</v>
      </c>
      <c r="D366" s="15" t="s">
        <v>1293</v>
      </c>
      <c r="E366" s="15" t="s">
        <v>319</v>
      </c>
      <c r="F366" s="15" t="s">
        <v>319</v>
      </c>
      <c r="G366" s="16">
        <v>44809</v>
      </c>
      <c r="H366" s="17">
        <v>245.95</v>
      </c>
      <c r="I366" s="17">
        <v>1.6742459999999999</v>
      </c>
      <c r="J366" s="17">
        <v>187.45</v>
      </c>
      <c r="K366" s="17">
        <v>749.8</v>
      </c>
      <c r="L366" s="17">
        <v>187.4</v>
      </c>
      <c r="M366" s="17">
        <v>749.8</v>
      </c>
      <c r="N366" s="17">
        <v>187.4</v>
      </c>
      <c r="O366" s="17">
        <v>1248.3499999999999</v>
      </c>
      <c r="P366" s="17">
        <v>177.9</v>
      </c>
      <c r="Q366" s="17">
        <v>1248.3499999999999</v>
      </c>
      <c r="R366" s="17">
        <v>3615.8962328299999</v>
      </c>
      <c r="S366" s="17">
        <v>13234.126071895</v>
      </c>
      <c r="T366" s="17">
        <v>2.9725769999999998</v>
      </c>
      <c r="U366" s="17">
        <v>0.22412399999999999</v>
      </c>
      <c r="V366" s="17">
        <v>5.5352930000000002</v>
      </c>
      <c r="W366" s="17">
        <v>-52.810820999999997</v>
      </c>
      <c r="X366" s="17">
        <v>-11.246873000000001</v>
      </c>
      <c r="Y366" s="17">
        <v>-15.608979</v>
      </c>
      <c r="Z366" s="15"/>
      <c r="AA366" s="15"/>
      <c r="AB366" s="17">
        <v>18.1037</v>
      </c>
      <c r="AC366" s="17">
        <v>1.0344</v>
      </c>
      <c r="AD366" s="17">
        <v>1.923</v>
      </c>
      <c r="AE366" s="17">
        <v>2.1966190000000001</v>
      </c>
      <c r="AF366" s="15"/>
      <c r="AG366" s="17">
        <v>4.0599999999999997E-2</v>
      </c>
      <c r="AH366" s="17">
        <v>20.722325000000001</v>
      </c>
      <c r="AI366" s="17">
        <v>0.36113701026803108</v>
      </c>
      <c r="AJ366" s="17">
        <v>3.3417432892939432</v>
      </c>
      <c r="AK366" s="17">
        <v>-39.194800000000001</v>
      </c>
      <c r="AL366" s="17">
        <v>239.06979999999999</v>
      </c>
      <c r="AM366" s="17">
        <v>79.113876000000005</v>
      </c>
      <c r="AN366" s="17">
        <v>-319.31162399999999</v>
      </c>
      <c r="AO366" s="17">
        <v>1</v>
      </c>
      <c r="AP366" s="18"/>
    </row>
    <row r="367" spans="1:42" ht="15.7" customHeight="1" x14ac:dyDescent="0.3">
      <c r="A367" s="15" t="s">
        <v>1294</v>
      </c>
      <c r="B367" s="15">
        <v>543272</v>
      </c>
      <c r="C367" s="15" t="s">
        <v>1295</v>
      </c>
      <c r="D367" s="15" t="s">
        <v>1296</v>
      </c>
      <c r="E367" s="15" t="s">
        <v>158</v>
      </c>
      <c r="F367" s="15" t="s">
        <v>925</v>
      </c>
      <c r="G367" s="16">
        <v>44809</v>
      </c>
      <c r="H367" s="17">
        <v>378.3</v>
      </c>
      <c r="I367" s="17">
        <v>-0.99450400000000005</v>
      </c>
      <c r="J367" s="17">
        <v>225.8</v>
      </c>
      <c r="K367" s="17">
        <v>476.5</v>
      </c>
      <c r="L367" s="15"/>
      <c r="M367" s="15"/>
      <c r="N367" s="15"/>
      <c r="O367" s="15"/>
      <c r="P367" s="17">
        <v>73.75</v>
      </c>
      <c r="Q367" s="17">
        <v>476.5</v>
      </c>
      <c r="R367" s="17">
        <v>8217.9078000000009</v>
      </c>
      <c r="S367" s="17">
        <v>8227.9904999999999</v>
      </c>
      <c r="T367" s="17">
        <v>-2.2227969999999999</v>
      </c>
      <c r="U367" s="17">
        <v>-8.7664299999999997</v>
      </c>
      <c r="V367" s="17">
        <v>-1.2787059999999999</v>
      </c>
      <c r="W367" s="17">
        <v>58.966278000000003</v>
      </c>
      <c r="X367" s="15"/>
      <c r="Y367" s="15"/>
      <c r="Z367" s="15"/>
      <c r="AA367" s="17">
        <v>66.471800000000002</v>
      </c>
      <c r="AB367" s="17">
        <v>80.774500000000003</v>
      </c>
      <c r="AC367" s="17">
        <v>30.5502</v>
      </c>
      <c r="AD367" s="17">
        <v>32.423499999999997</v>
      </c>
      <c r="AE367" s="17">
        <v>2.4226399999999999</v>
      </c>
      <c r="AF367" s="17">
        <v>0.98911800000000005</v>
      </c>
      <c r="AG367" s="17">
        <v>0.26440000000000002</v>
      </c>
      <c r="AH367" s="17">
        <v>48.095528000000002</v>
      </c>
      <c r="AI367" s="17">
        <v>29.486995866463818</v>
      </c>
      <c r="AJ367" s="17">
        <v>406.94799445379817</v>
      </c>
      <c r="AK367" s="17">
        <v>5.6896000000000004</v>
      </c>
      <c r="AL367" s="17">
        <v>12.3796</v>
      </c>
      <c r="AM367" s="17">
        <v>0.92935699999999999</v>
      </c>
      <c r="AN367" s="17">
        <v>0.60960000000000003</v>
      </c>
      <c r="AO367" s="17">
        <v>1</v>
      </c>
      <c r="AP367" s="18"/>
    </row>
    <row r="368" spans="1:42" ht="15.7" customHeight="1" x14ac:dyDescent="0.3">
      <c r="A368" s="15" t="s">
        <v>1297</v>
      </c>
      <c r="B368" s="15">
        <v>532927</v>
      </c>
      <c r="C368" s="15" t="s">
        <v>1298</v>
      </c>
      <c r="D368" s="15" t="s">
        <v>1299</v>
      </c>
      <c r="E368" s="15" t="s">
        <v>158</v>
      </c>
      <c r="F368" s="15" t="s">
        <v>915</v>
      </c>
      <c r="G368" s="16">
        <v>44809</v>
      </c>
      <c r="H368" s="17">
        <v>2159.1999999999998</v>
      </c>
      <c r="I368" s="17">
        <v>0.36721999999999999</v>
      </c>
      <c r="J368" s="17">
        <v>1755.65</v>
      </c>
      <c r="K368" s="17">
        <v>2970</v>
      </c>
      <c r="L368" s="17">
        <v>320</v>
      </c>
      <c r="M368" s="17">
        <v>2970</v>
      </c>
      <c r="N368" s="17">
        <v>320</v>
      </c>
      <c r="O368" s="17">
        <v>2970</v>
      </c>
      <c r="P368" s="17">
        <v>36.15</v>
      </c>
      <c r="Q368" s="17">
        <v>2970</v>
      </c>
      <c r="R368" s="17">
        <v>7275.5574814649999</v>
      </c>
      <c r="S368" s="17">
        <v>6601.6650530650004</v>
      </c>
      <c r="T368" s="17">
        <v>-1.843391</v>
      </c>
      <c r="U368" s="17">
        <v>-5.4496089999999997</v>
      </c>
      <c r="V368" s="17">
        <v>1.3827910000000001</v>
      </c>
      <c r="W368" s="17">
        <v>-3.6049910000000001</v>
      </c>
      <c r="X368" s="17">
        <v>65.219521999999998</v>
      </c>
      <c r="Y368" s="17">
        <v>11.478763000000001</v>
      </c>
      <c r="Z368" s="17">
        <v>14.286877</v>
      </c>
      <c r="AA368" s="17">
        <v>17.107199999999999</v>
      </c>
      <c r="AB368" s="17">
        <v>16.373349999999999</v>
      </c>
      <c r="AC368" s="17">
        <v>4.3903999999999996</v>
      </c>
      <c r="AD368" s="17">
        <v>3.2618999999999998</v>
      </c>
      <c r="AE368" s="17">
        <v>9.6053750000000004</v>
      </c>
      <c r="AF368" s="17">
        <v>3.6051229999999999</v>
      </c>
      <c r="AG368" s="17">
        <v>4.6399999999999997E-2</v>
      </c>
      <c r="AH368" s="17">
        <v>9.4303840000000001</v>
      </c>
      <c r="AI368" s="17">
        <v>3.1744377995152537</v>
      </c>
      <c r="AJ368" s="17">
        <v>16.233887247200286</v>
      </c>
      <c r="AK368" s="17">
        <v>125.72799999999999</v>
      </c>
      <c r="AL368" s="17">
        <v>489.89780000000002</v>
      </c>
      <c r="AM368" s="17">
        <v>135.407275</v>
      </c>
      <c r="AN368" s="17">
        <v>-213.63224399999999</v>
      </c>
      <c r="AO368" s="17">
        <v>1</v>
      </c>
      <c r="AP368" s="18"/>
    </row>
    <row r="369" spans="1:42" ht="15.7" customHeight="1" x14ac:dyDescent="0.3">
      <c r="A369" s="15" t="s">
        <v>1300</v>
      </c>
      <c r="B369" s="15">
        <v>538962</v>
      </c>
      <c r="C369" s="15" t="s">
        <v>1301</v>
      </c>
      <c r="D369" s="15" t="s">
        <v>1302</v>
      </c>
      <c r="E369" s="15" t="s">
        <v>92</v>
      </c>
      <c r="F369" s="15" t="s">
        <v>93</v>
      </c>
      <c r="G369" s="16">
        <v>44809</v>
      </c>
      <c r="H369" s="17">
        <v>223.85</v>
      </c>
      <c r="I369" s="17">
        <v>6.7054000000000002E-2</v>
      </c>
      <c r="J369" s="17">
        <v>118.7</v>
      </c>
      <c r="K369" s="17">
        <v>287</v>
      </c>
      <c r="L369" s="17">
        <v>52.6</v>
      </c>
      <c r="M369" s="17">
        <v>287</v>
      </c>
      <c r="N369" s="17">
        <v>52.6</v>
      </c>
      <c r="O369" s="17">
        <v>287</v>
      </c>
      <c r="P369" s="17">
        <v>4.5</v>
      </c>
      <c r="Q369" s="17">
        <v>287</v>
      </c>
      <c r="R369" s="17">
        <v>5378.0917328599999</v>
      </c>
      <c r="S369" s="17">
        <v>5407.4022015</v>
      </c>
      <c r="T369" s="17">
        <v>0.42620000000000002</v>
      </c>
      <c r="U369" s="17">
        <v>-2.7373449999999999</v>
      </c>
      <c r="V369" s="17">
        <v>5.7142860000000004</v>
      </c>
      <c r="W369" s="17">
        <v>71.993853000000001</v>
      </c>
      <c r="X369" s="17">
        <v>37.160545999999997</v>
      </c>
      <c r="Y369" s="17">
        <v>15.008891</v>
      </c>
      <c r="Z369" s="17">
        <v>43.560862999999998</v>
      </c>
      <c r="AA369" s="17">
        <v>22.6675</v>
      </c>
      <c r="AB369" s="17">
        <v>22.658200000000001</v>
      </c>
      <c r="AC369" s="17">
        <v>3.8965999999999998</v>
      </c>
      <c r="AD369" s="17">
        <v>2.6516999999999999</v>
      </c>
      <c r="AE369" s="17">
        <v>5.3939490000000001</v>
      </c>
      <c r="AF369" s="17">
        <v>1.3766480000000001</v>
      </c>
      <c r="AG369" s="17">
        <v>0.44690000000000002</v>
      </c>
      <c r="AH369" s="17">
        <v>13.827197999999999</v>
      </c>
      <c r="AI369" s="17">
        <v>1.5690775431022159</v>
      </c>
      <c r="AJ369" s="17">
        <v>32.242756192206237</v>
      </c>
      <c r="AK369" s="17">
        <v>9.9238999999999997</v>
      </c>
      <c r="AL369" s="17">
        <v>57.729599999999998</v>
      </c>
      <c r="AM369" s="17">
        <v>6.9790789999999996</v>
      </c>
      <c r="AN369" s="17">
        <v>4.0753139999999997</v>
      </c>
      <c r="AO369" s="17">
        <v>1</v>
      </c>
      <c r="AP369" s="18"/>
    </row>
    <row r="370" spans="1:42" ht="15.7" customHeight="1" x14ac:dyDescent="0.3">
      <c r="A370" s="15" t="s">
        <v>1303</v>
      </c>
      <c r="B370" s="15">
        <v>539551</v>
      </c>
      <c r="C370" s="15" t="s">
        <v>1304</v>
      </c>
      <c r="D370" s="15" t="s">
        <v>1305</v>
      </c>
      <c r="E370" s="15" t="s">
        <v>76</v>
      </c>
      <c r="F370" s="15" t="s">
        <v>488</v>
      </c>
      <c r="G370" s="16">
        <v>44809</v>
      </c>
      <c r="H370" s="17">
        <v>706.75</v>
      </c>
      <c r="I370" s="17">
        <v>-0.97379899999999997</v>
      </c>
      <c r="J370" s="17">
        <v>491.9</v>
      </c>
      <c r="K370" s="17">
        <v>777</v>
      </c>
      <c r="L370" s="17">
        <v>204</v>
      </c>
      <c r="M370" s="17">
        <v>777</v>
      </c>
      <c r="N370" s="17">
        <v>181.35</v>
      </c>
      <c r="O370" s="17">
        <v>777</v>
      </c>
      <c r="P370" s="17">
        <v>181.35</v>
      </c>
      <c r="Q370" s="17">
        <v>777</v>
      </c>
      <c r="R370" s="17">
        <v>14448.308842799999</v>
      </c>
      <c r="S370" s="17">
        <v>14803.196089020001</v>
      </c>
      <c r="T370" s="17">
        <v>2.979746</v>
      </c>
      <c r="U370" s="17">
        <v>10.446944999999999</v>
      </c>
      <c r="V370" s="17">
        <v>9.2264890000000008</v>
      </c>
      <c r="W370" s="17">
        <v>37.299660000000003</v>
      </c>
      <c r="X370" s="17">
        <v>44.272604000000001</v>
      </c>
      <c r="Y370" s="17">
        <v>19.211113999999998</v>
      </c>
      <c r="Z370" s="15"/>
      <c r="AA370" s="17">
        <v>38.395400000000002</v>
      </c>
      <c r="AB370" s="17">
        <v>57.994149999999998</v>
      </c>
      <c r="AC370" s="17">
        <v>9.0513999999999992</v>
      </c>
      <c r="AD370" s="17">
        <v>6.0654430000000001</v>
      </c>
      <c r="AE370" s="17">
        <v>4.0724989999999996</v>
      </c>
      <c r="AF370" s="17">
        <v>1.0883560000000001</v>
      </c>
      <c r="AG370" s="17">
        <v>0.14149999999999999</v>
      </c>
      <c r="AH370" s="17">
        <v>19.798442000000001</v>
      </c>
      <c r="AI370" s="17">
        <v>3.7295101619235682</v>
      </c>
      <c r="AJ370" s="17">
        <v>29.789283350480499</v>
      </c>
      <c r="AK370" s="17">
        <v>18.413699999999999</v>
      </c>
      <c r="AL370" s="17">
        <v>78.109899999999996</v>
      </c>
      <c r="AM370" s="17">
        <v>23.733343999999999</v>
      </c>
      <c r="AN370" s="17">
        <v>6.4435479999999998</v>
      </c>
      <c r="AO370" s="17">
        <v>1</v>
      </c>
      <c r="AP370" s="18"/>
    </row>
    <row r="371" spans="1:42" ht="15.7" customHeight="1" x14ac:dyDescent="0.3">
      <c r="A371" s="15" t="s">
        <v>1306</v>
      </c>
      <c r="B371" s="15">
        <v>500339</v>
      </c>
      <c r="C371" s="15" t="s">
        <v>1307</v>
      </c>
      <c r="D371" s="15" t="s">
        <v>1308</v>
      </c>
      <c r="E371" s="15" t="s">
        <v>106</v>
      </c>
      <c r="F371" s="15" t="s">
        <v>558</v>
      </c>
      <c r="G371" s="16">
        <v>44809</v>
      </c>
      <c r="H371" s="17">
        <v>203.9</v>
      </c>
      <c r="I371" s="17">
        <v>3.713123</v>
      </c>
      <c r="J371" s="17">
        <v>128.6</v>
      </c>
      <c r="K371" s="17">
        <v>259.5</v>
      </c>
      <c r="L371" s="17">
        <v>44.75</v>
      </c>
      <c r="M371" s="17">
        <v>272.89999999999998</v>
      </c>
      <c r="N371" s="17">
        <v>44.75</v>
      </c>
      <c r="O371" s="17">
        <v>475.5</v>
      </c>
      <c r="P371" s="17">
        <v>0</v>
      </c>
      <c r="Q371" s="17">
        <v>475.5</v>
      </c>
      <c r="R371" s="17">
        <v>6858.08839481</v>
      </c>
      <c r="S371" s="17">
        <v>13704.383221980001</v>
      </c>
      <c r="T371" s="17">
        <v>2.5653920000000001</v>
      </c>
      <c r="U371" s="17">
        <v>7.4288720000000001</v>
      </c>
      <c r="V371" s="17">
        <v>21.513707</v>
      </c>
      <c r="W371" s="17">
        <v>-8.1117620000000006</v>
      </c>
      <c r="X371" s="17">
        <v>35.921157999999998</v>
      </c>
      <c r="Y371" s="17">
        <v>7.3685280000000004</v>
      </c>
      <c r="Z371" s="17">
        <v>18.594049999999999</v>
      </c>
      <c r="AA371" s="17">
        <v>6.3422999999999998</v>
      </c>
      <c r="AB371" s="17">
        <v>8.9046000000000003</v>
      </c>
      <c r="AC371" s="17">
        <v>0.92569999999999997</v>
      </c>
      <c r="AD371" s="17">
        <v>0.90569999999999995</v>
      </c>
      <c r="AE371" s="17">
        <v>18.876833999999999</v>
      </c>
      <c r="AF371" s="17">
        <v>0.27864699999999998</v>
      </c>
      <c r="AG371" s="17">
        <v>0.49099999999999999</v>
      </c>
      <c r="AH371" s="17">
        <v>4.193346</v>
      </c>
      <c r="AI371" s="17">
        <v>0.38416044742239952</v>
      </c>
      <c r="AJ371" s="17">
        <v>8.2271918439444907</v>
      </c>
      <c r="AK371" s="17">
        <v>32.2438</v>
      </c>
      <c r="AL371" s="17">
        <v>220.9179</v>
      </c>
      <c r="AM371" s="17">
        <v>24.783719000000001</v>
      </c>
      <c r="AN371" s="17">
        <v>-5.8863370000000002</v>
      </c>
      <c r="AO371" s="17">
        <v>1</v>
      </c>
      <c r="AP371" s="18"/>
    </row>
    <row r="372" spans="1:42" ht="15.7" customHeight="1" x14ac:dyDescent="0.3">
      <c r="A372" s="15" t="s">
        <v>1309</v>
      </c>
      <c r="B372" s="15">
        <v>531500</v>
      </c>
      <c r="C372" s="15" t="s">
        <v>1310</v>
      </c>
      <c r="D372" s="15" t="s">
        <v>1311</v>
      </c>
      <c r="E372" s="15" t="s">
        <v>184</v>
      </c>
      <c r="F372" s="15" t="s">
        <v>663</v>
      </c>
      <c r="G372" s="16">
        <v>44809</v>
      </c>
      <c r="H372" s="17">
        <v>580.04999999999995</v>
      </c>
      <c r="I372" s="17">
        <v>-0.88004099999999996</v>
      </c>
      <c r="J372" s="17">
        <v>518.5</v>
      </c>
      <c r="K372" s="17">
        <v>994.7</v>
      </c>
      <c r="L372" s="17">
        <v>440.8</v>
      </c>
      <c r="M372" s="17">
        <v>994.7</v>
      </c>
      <c r="N372" s="17">
        <v>440.8</v>
      </c>
      <c r="O372" s="17">
        <v>994.7</v>
      </c>
      <c r="P372" s="17">
        <v>0</v>
      </c>
      <c r="Q372" s="17">
        <v>994.7</v>
      </c>
      <c r="R372" s="17">
        <v>17129.506521384999</v>
      </c>
      <c r="S372" s="17">
        <v>16208.24140601</v>
      </c>
      <c r="T372" s="17">
        <v>-2.8636020000000002</v>
      </c>
      <c r="U372" s="17">
        <v>-7.2216889999999996</v>
      </c>
      <c r="V372" s="17">
        <v>6.921659</v>
      </c>
      <c r="W372" s="17">
        <v>-0.42914799999999997</v>
      </c>
      <c r="X372" s="17">
        <v>-5.0027249999999999</v>
      </c>
      <c r="Y372" s="17">
        <v>-4.7732960000000002</v>
      </c>
      <c r="Z372" s="17">
        <v>16.616472000000002</v>
      </c>
      <c r="AA372" s="17">
        <v>17.0975</v>
      </c>
      <c r="AB372" s="17">
        <v>16.878499999999999</v>
      </c>
      <c r="AC372" s="17">
        <v>1.347</v>
      </c>
      <c r="AD372" s="17">
        <v>1.9872000000000001</v>
      </c>
      <c r="AE372" s="17">
        <v>6.7289130000000004</v>
      </c>
      <c r="AF372" s="17">
        <v>-3.657251</v>
      </c>
      <c r="AG372" s="17">
        <v>0.17219999999999999</v>
      </c>
      <c r="AH372" s="17">
        <v>14.294482</v>
      </c>
      <c r="AI372" s="17">
        <v>7.0862732460648878E-2</v>
      </c>
      <c r="AJ372" s="17">
        <v>-1.6709186598320516</v>
      </c>
      <c r="AK372" s="17">
        <v>33.931899999999999</v>
      </c>
      <c r="AL372" s="17">
        <v>430.70069999999998</v>
      </c>
      <c r="AM372" s="17">
        <v>-347.20416599999999</v>
      </c>
      <c r="AN372" s="17">
        <v>-352.92749099999997</v>
      </c>
      <c r="AO372" s="17">
        <v>1</v>
      </c>
      <c r="AP372" s="18"/>
    </row>
    <row r="373" spans="1:42" ht="15.7" customHeight="1" x14ac:dyDescent="0.3">
      <c r="A373" s="15" t="s">
        <v>1312</v>
      </c>
      <c r="B373" s="15">
        <v>542920</v>
      </c>
      <c r="C373" s="15" t="s">
        <v>1313</v>
      </c>
      <c r="D373" s="15" t="s">
        <v>1314</v>
      </c>
      <c r="E373" s="15" t="s">
        <v>106</v>
      </c>
      <c r="F373" s="15" t="s">
        <v>107</v>
      </c>
      <c r="G373" s="16">
        <v>44809</v>
      </c>
      <c r="H373" s="17">
        <v>478</v>
      </c>
      <c r="I373" s="17">
        <v>-0.32322000000000001</v>
      </c>
      <c r="J373" s="17">
        <v>344.25</v>
      </c>
      <c r="K373" s="17">
        <v>511.9</v>
      </c>
      <c r="L373" s="15"/>
      <c r="M373" s="15"/>
      <c r="N373" s="15"/>
      <c r="O373" s="15"/>
      <c r="P373" s="17">
        <v>151.05000000000001</v>
      </c>
      <c r="Q373" s="17">
        <v>511.9</v>
      </c>
      <c r="R373" s="17">
        <v>23829.21743664</v>
      </c>
      <c r="S373" s="17">
        <v>23508.874955920001</v>
      </c>
      <c r="T373" s="17">
        <v>-0.97369000000000006</v>
      </c>
      <c r="U373" s="17">
        <v>2.235055</v>
      </c>
      <c r="V373" s="17">
        <v>3.5528599999999999</v>
      </c>
      <c r="W373" s="17">
        <v>13.904444</v>
      </c>
      <c r="X373" s="15"/>
      <c r="Y373" s="15"/>
      <c r="Z373" s="15"/>
      <c r="AA373" s="17">
        <v>52.264000000000003</v>
      </c>
      <c r="AB373" s="17">
        <v>52.411000000000001</v>
      </c>
      <c r="AC373" s="17">
        <v>11.537699999999999</v>
      </c>
      <c r="AD373" s="17">
        <v>11.2639</v>
      </c>
      <c r="AE373" s="17">
        <v>2.7559420000000001</v>
      </c>
      <c r="AF373" s="17">
        <v>2.3082370000000001</v>
      </c>
      <c r="AG373" s="17">
        <v>0.20949999999999999</v>
      </c>
      <c r="AH373" s="17">
        <v>35.420349000000002</v>
      </c>
      <c r="AI373" s="17">
        <v>7.2913899218360587</v>
      </c>
      <c r="AJ373" s="17">
        <v>107.44481013540384</v>
      </c>
      <c r="AK373" s="17">
        <v>9.1343999999999994</v>
      </c>
      <c r="AL373" s="17">
        <v>41.377499999999998</v>
      </c>
      <c r="AM373" s="17">
        <v>4.4432090000000004</v>
      </c>
      <c r="AN373" s="17">
        <v>1.9474860000000001</v>
      </c>
      <c r="AO373" s="17">
        <v>1</v>
      </c>
      <c r="AP373" s="18"/>
    </row>
    <row r="374" spans="1:42" ht="15.7" customHeight="1" x14ac:dyDescent="0.3">
      <c r="A374" s="15" t="s">
        <v>1315</v>
      </c>
      <c r="B374" s="15">
        <v>539268</v>
      </c>
      <c r="C374" s="15" t="s">
        <v>1316</v>
      </c>
      <c r="D374" s="15" t="s">
        <v>1317</v>
      </c>
      <c r="E374" s="15" t="s">
        <v>76</v>
      </c>
      <c r="F374" s="15" t="s">
        <v>77</v>
      </c>
      <c r="G374" s="16">
        <v>44809</v>
      </c>
      <c r="H374" s="17">
        <v>578.35</v>
      </c>
      <c r="I374" s="17">
        <v>-2.6428750000000001</v>
      </c>
      <c r="J374" s="17">
        <v>510.05</v>
      </c>
      <c r="K374" s="17">
        <v>686.3</v>
      </c>
      <c r="L374" s="17">
        <v>201.65</v>
      </c>
      <c r="M374" s="17">
        <v>700</v>
      </c>
      <c r="N374" s="17">
        <v>201.65</v>
      </c>
      <c r="O374" s="17">
        <v>700</v>
      </c>
      <c r="P374" s="17">
        <v>147.5</v>
      </c>
      <c r="Q374" s="17">
        <v>700</v>
      </c>
      <c r="R374" s="17">
        <v>23233.021687500001</v>
      </c>
      <c r="S374" s="17">
        <v>23351.102127499998</v>
      </c>
      <c r="T374" s="17">
        <v>-3.6163650000000001</v>
      </c>
      <c r="U374" s="17">
        <v>1.393759</v>
      </c>
      <c r="V374" s="17">
        <v>7.5499770000000002</v>
      </c>
      <c r="W374" s="17">
        <v>-8.1400889999999997</v>
      </c>
      <c r="X374" s="17">
        <v>22.645344000000001</v>
      </c>
      <c r="Y374" s="17">
        <v>20.957063999999999</v>
      </c>
      <c r="Z374" s="15"/>
      <c r="AA374" s="17">
        <v>59.207500000000003</v>
      </c>
      <c r="AB374" s="17">
        <v>40.392850000000003</v>
      </c>
      <c r="AC374" s="17">
        <v>7.0731999999999999</v>
      </c>
      <c r="AD374" s="17">
        <v>7.1657999999999999</v>
      </c>
      <c r="AE374" s="17">
        <v>2.788805</v>
      </c>
      <c r="AF374" s="17">
        <v>9.0956659999999996</v>
      </c>
      <c r="AG374" s="17">
        <v>0.17280000000000001</v>
      </c>
      <c r="AH374" s="17">
        <v>27.155601999999998</v>
      </c>
      <c r="AI374" s="17">
        <v>8.7533048329063377</v>
      </c>
      <c r="AJ374" s="17">
        <v>40.015538559249052</v>
      </c>
      <c r="AK374" s="17">
        <v>9.7749000000000006</v>
      </c>
      <c r="AL374" s="17">
        <v>81.822400000000002</v>
      </c>
      <c r="AM374" s="17">
        <v>14.486027999999999</v>
      </c>
      <c r="AN374" s="17">
        <v>1.25499</v>
      </c>
      <c r="AO374" s="17">
        <v>1</v>
      </c>
      <c r="AP374" s="18"/>
    </row>
    <row r="375" spans="1:42" ht="15.7" customHeight="1" x14ac:dyDescent="0.3">
      <c r="A375" s="15" t="s">
        <v>1318</v>
      </c>
      <c r="B375" s="15">
        <v>530005</v>
      </c>
      <c r="C375" s="15" t="s">
        <v>1319</v>
      </c>
      <c r="D375" s="15" t="s">
        <v>1320</v>
      </c>
      <c r="E375" s="15" t="s">
        <v>142</v>
      </c>
      <c r="F375" s="15" t="s">
        <v>143</v>
      </c>
      <c r="G375" s="16">
        <v>44809</v>
      </c>
      <c r="H375" s="17">
        <v>232.05</v>
      </c>
      <c r="I375" s="17">
        <v>0.84745800000000004</v>
      </c>
      <c r="J375" s="17">
        <v>145.44999999999999</v>
      </c>
      <c r="K375" s="17">
        <v>259.95</v>
      </c>
      <c r="L375" s="17">
        <v>69.45</v>
      </c>
      <c r="M375" s="17">
        <v>259.95</v>
      </c>
      <c r="N375" s="17">
        <v>67.75</v>
      </c>
      <c r="O375" s="17">
        <v>259.95</v>
      </c>
      <c r="P375" s="17">
        <v>12.7</v>
      </c>
      <c r="Q375" s="17">
        <v>333</v>
      </c>
      <c r="R375" s="17">
        <v>7184.9666051849999</v>
      </c>
      <c r="S375" s="17">
        <v>10118.85915099</v>
      </c>
      <c r="T375" s="17">
        <v>10.526316</v>
      </c>
      <c r="U375" s="17">
        <v>22.71285</v>
      </c>
      <c r="V375" s="17">
        <v>41.883215999999997</v>
      </c>
      <c r="W375" s="17">
        <v>29.095967000000002</v>
      </c>
      <c r="X375" s="17">
        <v>46.934038000000001</v>
      </c>
      <c r="Y375" s="17">
        <v>5.5654149999999998</v>
      </c>
      <c r="Z375" s="17">
        <v>10.688980000000001</v>
      </c>
      <c r="AA375" s="17">
        <v>60.0398</v>
      </c>
      <c r="AB375" s="17">
        <v>40.938249999999996</v>
      </c>
      <c r="AC375" s="17">
        <v>1.1914</v>
      </c>
      <c r="AD375" s="17">
        <v>0.74160000000000004</v>
      </c>
      <c r="AE375" s="17">
        <v>1.955638</v>
      </c>
      <c r="AF375" s="17">
        <v>4.8509500000000001</v>
      </c>
      <c r="AG375" s="17">
        <v>0.43130000000000002</v>
      </c>
      <c r="AH375" s="17">
        <v>25.882083000000002</v>
      </c>
      <c r="AI375" s="17">
        <v>1.3486689889506236</v>
      </c>
      <c r="AJ375" s="17">
        <v>6.8666946227510275</v>
      </c>
      <c r="AK375" s="17">
        <v>3.8616000000000001</v>
      </c>
      <c r="AL375" s="17">
        <v>194.6086</v>
      </c>
      <c r="AM375" s="17">
        <v>33.764415</v>
      </c>
      <c r="AN375" s="17">
        <v>18.026527000000002</v>
      </c>
      <c r="AO375" s="17">
        <v>1</v>
      </c>
      <c r="AP375" s="18"/>
    </row>
    <row r="376" spans="1:42" ht="15.7" customHeight="1" x14ac:dyDescent="0.3">
      <c r="A376" s="15" t="s">
        <v>1321</v>
      </c>
      <c r="B376" s="15">
        <v>534976</v>
      </c>
      <c r="C376" s="15" t="s">
        <v>1322</v>
      </c>
      <c r="D376" s="15" t="s">
        <v>1323</v>
      </c>
      <c r="E376" s="15" t="s">
        <v>158</v>
      </c>
      <c r="F376" s="15" t="s">
        <v>1192</v>
      </c>
      <c r="G376" s="16">
        <v>44809</v>
      </c>
      <c r="H376" s="17">
        <v>2888.35</v>
      </c>
      <c r="I376" s="17">
        <v>-3.720062</v>
      </c>
      <c r="J376" s="17">
        <v>2406.85</v>
      </c>
      <c r="K376" s="17">
        <v>4848.8</v>
      </c>
      <c r="L376" s="17">
        <v>1200</v>
      </c>
      <c r="M376" s="17">
        <v>4848.8</v>
      </c>
      <c r="N376" s="17">
        <v>1192</v>
      </c>
      <c r="O376" s="17">
        <v>4848.8</v>
      </c>
      <c r="P376" s="17">
        <v>103.25</v>
      </c>
      <c r="Q376" s="17">
        <v>4848.8</v>
      </c>
      <c r="R376" s="17">
        <v>5718.5013065249996</v>
      </c>
      <c r="S376" s="17">
        <v>5769.0610344300003</v>
      </c>
      <c r="T376" s="17">
        <v>-2.4519160000000002</v>
      </c>
      <c r="U376" s="17">
        <v>-2.8913880000000001</v>
      </c>
      <c r="V376" s="17">
        <v>-7.0358390000000002</v>
      </c>
      <c r="W376" s="17">
        <v>-19.673224999999999</v>
      </c>
      <c r="X376" s="17">
        <v>13.953336</v>
      </c>
      <c r="Y376" s="17">
        <v>15.605591</v>
      </c>
      <c r="Z376" s="15"/>
      <c r="AA376" s="17">
        <v>94.046599999999998</v>
      </c>
      <c r="AB376" s="17">
        <v>64.143600000000006</v>
      </c>
      <c r="AC376" s="17">
        <v>6.6534000000000004</v>
      </c>
      <c r="AD376" s="17">
        <v>8.9636499999999995</v>
      </c>
      <c r="AE376" s="17">
        <v>3.1750780000000001</v>
      </c>
      <c r="AF376" s="17">
        <v>70.280219000000002</v>
      </c>
      <c r="AG376" s="17">
        <v>2.5899999999999999E-2</v>
      </c>
      <c r="AH376" s="17">
        <v>18.698056999999999</v>
      </c>
      <c r="AI376" s="17">
        <v>2.753711891315926</v>
      </c>
      <c r="AJ376" s="17">
        <v>-508.20732708201876</v>
      </c>
      <c r="AK376" s="17">
        <v>30.758700000000001</v>
      </c>
      <c r="AL376" s="17">
        <v>434.77569999999997</v>
      </c>
      <c r="AM376" s="17">
        <v>-5.6975110000000004</v>
      </c>
      <c r="AN376" s="17">
        <v>-104.97430300000001</v>
      </c>
      <c r="AO376" s="17">
        <v>0.75</v>
      </c>
      <c r="AP376" s="18"/>
    </row>
    <row r="377" spans="1:42" ht="15.7" customHeight="1" x14ac:dyDescent="0.3">
      <c r="A377" s="15" t="s">
        <v>1324</v>
      </c>
      <c r="B377" s="15">
        <v>543277</v>
      </c>
      <c r="C377" s="15" t="s">
        <v>1325</v>
      </c>
      <c r="D377" s="15" t="s">
        <v>1326</v>
      </c>
      <c r="E377" s="15" t="s">
        <v>106</v>
      </c>
      <c r="F377" s="15" t="s">
        <v>358</v>
      </c>
      <c r="G377" s="16">
        <v>44809</v>
      </c>
      <c r="H377" s="17">
        <v>327.2</v>
      </c>
      <c r="I377" s="17">
        <v>9.1771000000000005E-2</v>
      </c>
      <c r="J377" s="17">
        <v>274.2</v>
      </c>
      <c r="K377" s="17">
        <v>628.04999999999995</v>
      </c>
      <c r="L377" s="15"/>
      <c r="M377" s="15"/>
      <c r="N377" s="15"/>
      <c r="O377" s="15"/>
      <c r="P377" s="17">
        <v>143</v>
      </c>
      <c r="Q377" s="17">
        <v>628.04999999999995</v>
      </c>
      <c r="R377" s="17">
        <v>8671.2600013800002</v>
      </c>
      <c r="S377" s="17">
        <v>8617.0025259899994</v>
      </c>
      <c r="T377" s="17">
        <v>-0.68295600000000001</v>
      </c>
      <c r="U377" s="17">
        <v>3.7906420000000001</v>
      </c>
      <c r="V377" s="17">
        <v>-11.255763</v>
      </c>
      <c r="W377" s="17">
        <v>-33.583680000000001</v>
      </c>
      <c r="X377" s="15"/>
      <c r="Y377" s="15"/>
      <c r="Z377" s="15"/>
      <c r="AA377" s="17">
        <v>39.6113</v>
      </c>
      <c r="AB377" s="17">
        <v>48.5779</v>
      </c>
      <c r="AC377" s="17">
        <v>6.4804000000000004</v>
      </c>
      <c r="AD377" s="17">
        <v>9.1492000000000004</v>
      </c>
      <c r="AE377" s="17">
        <v>3.4423729999999999</v>
      </c>
      <c r="AF377" s="17">
        <v>7.5127129999999998</v>
      </c>
      <c r="AG377" s="17">
        <v>0.214</v>
      </c>
      <c r="AH377" s="17">
        <v>25.593738999999999</v>
      </c>
      <c r="AI377" s="17">
        <v>2.7931737927495623</v>
      </c>
      <c r="AJ377" s="17">
        <v>189.830337822194</v>
      </c>
      <c r="AK377" s="17">
        <v>8.2577999999999996</v>
      </c>
      <c r="AL377" s="17">
        <v>50.475000000000001</v>
      </c>
      <c r="AM377" s="17">
        <v>1.732464</v>
      </c>
      <c r="AN377" s="17">
        <v>-10.478258</v>
      </c>
      <c r="AO377" s="17">
        <v>0.7</v>
      </c>
      <c r="AP377" s="18"/>
    </row>
    <row r="378" spans="1:42" ht="15.7" customHeight="1" x14ac:dyDescent="0.3">
      <c r="A378" s="15" t="s">
        <v>1327</v>
      </c>
      <c r="B378" s="15">
        <v>532461</v>
      </c>
      <c r="C378" s="15" t="s">
        <v>1328</v>
      </c>
      <c r="D378" s="15" t="s">
        <v>1329</v>
      </c>
      <c r="E378" s="15" t="s">
        <v>127</v>
      </c>
      <c r="F378" s="15" t="s">
        <v>395</v>
      </c>
      <c r="G378" s="16">
        <v>44809</v>
      </c>
      <c r="H378" s="17">
        <v>35.700000000000003</v>
      </c>
      <c r="I378" s="17">
        <v>1.2765960000000001</v>
      </c>
      <c r="J378" s="17">
        <v>28.05</v>
      </c>
      <c r="K378" s="17">
        <v>48.2</v>
      </c>
      <c r="L378" s="17">
        <v>26.3</v>
      </c>
      <c r="M378" s="17">
        <v>69.650000000000006</v>
      </c>
      <c r="N378" s="17">
        <v>26.3</v>
      </c>
      <c r="O378" s="17">
        <v>231.6</v>
      </c>
      <c r="P378" s="17">
        <v>6.98</v>
      </c>
      <c r="Q378" s="17">
        <v>279.98</v>
      </c>
      <c r="R378" s="17">
        <v>39309.325542060003</v>
      </c>
      <c r="S378" s="17">
        <v>-36063.435235839999</v>
      </c>
      <c r="T378" s="17">
        <v>0</v>
      </c>
      <c r="U378" s="17">
        <v>6.886228</v>
      </c>
      <c r="V378" s="17">
        <v>13.153724</v>
      </c>
      <c r="W378" s="17">
        <v>-6.1760840000000004</v>
      </c>
      <c r="X378" s="17">
        <v>-15.844894999999999</v>
      </c>
      <c r="Y378" s="17">
        <v>-24.198239999999998</v>
      </c>
      <c r="Z378" s="17">
        <v>-12.483059000000001</v>
      </c>
      <c r="AA378" s="17">
        <v>13.217000000000001</v>
      </c>
      <c r="AB378" s="17">
        <v>16.4024</v>
      </c>
      <c r="AC378" s="17">
        <v>0.42470000000000002</v>
      </c>
      <c r="AD378" s="17">
        <v>0.51854999999999996</v>
      </c>
      <c r="AE378" s="17">
        <v>-160.57411500000001</v>
      </c>
      <c r="AF378" s="17">
        <v>0.94978799999999997</v>
      </c>
      <c r="AG378" s="17">
        <v>1.7927</v>
      </c>
      <c r="AH378" s="17">
        <v>-1.8169409999999999</v>
      </c>
      <c r="AI378" s="17">
        <v>0.51621869219193683</v>
      </c>
      <c r="AJ378" s="17">
        <v>1.972139009441445</v>
      </c>
      <c r="AK378" s="17">
        <v>2.7010999999999998</v>
      </c>
      <c r="AL378" s="17">
        <v>84.051000000000002</v>
      </c>
      <c r="AM378" s="17">
        <v>18.102198000000001</v>
      </c>
      <c r="AN378" s="17">
        <v>0.96724200000000005</v>
      </c>
      <c r="AO378" s="17">
        <v>0.64</v>
      </c>
      <c r="AP378" s="18"/>
    </row>
    <row r="379" spans="1:42" ht="15.7" customHeight="1" x14ac:dyDescent="0.3">
      <c r="A379" s="15" t="s">
        <v>1330</v>
      </c>
      <c r="B379" s="15">
        <v>504973</v>
      </c>
      <c r="C379" s="15" t="s">
        <v>1331</v>
      </c>
      <c r="D379" s="15" t="s">
        <v>1332</v>
      </c>
      <c r="E379" s="15" t="s">
        <v>127</v>
      </c>
      <c r="F379" s="15" t="s">
        <v>154</v>
      </c>
      <c r="G379" s="16">
        <v>44809</v>
      </c>
      <c r="H379" s="17">
        <v>648.75</v>
      </c>
      <c r="I379" s="17">
        <v>-1.06748</v>
      </c>
      <c r="J379" s="17">
        <v>564.04999999999995</v>
      </c>
      <c r="K379" s="17">
        <v>763.05</v>
      </c>
      <c r="L379" s="17">
        <v>222</v>
      </c>
      <c r="M379" s="17">
        <v>763.05</v>
      </c>
      <c r="N379" s="17">
        <v>222</v>
      </c>
      <c r="O379" s="17">
        <v>763.05</v>
      </c>
      <c r="P379" s="17">
        <v>4.4000000000000004</v>
      </c>
      <c r="Q379" s="17">
        <v>862</v>
      </c>
      <c r="R379" s="17">
        <v>12180.51363225</v>
      </c>
      <c r="S379" s="17">
        <v>75998.673603830001</v>
      </c>
      <c r="T379" s="17">
        <v>-0.22300800000000001</v>
      </c>
      <c r="U379" s="17">
        <v>-2.023711</v>
      </c>
      <c r="V379" s="17">
        <v>2.1010390000000001</v>
      </c>
      <c r="W379" s="17">
        <v>-3.9031250000000002</v>
      </c>
      <c r="X379" s="17">
        <v>13.843166999999999</v>
      </c>
      <c r="Y379" s="15"/>
      <c r="Z379" s="17">
        <v>15.46641</v>
      </c>
      <c r="AA379" s="17">
        <v>10.9346</v>
      </c>
      <c r="AB379" s="17">
        <v>15.8827</v>
      </c>
      <c r="AC379" s="17">
        <v>1.7612000000000001</v>
      </c>
      <c r="AD379" s="17">
        <v>2.2577500000000001</v>
      </c>
      <c r="AE379" s="17">
        <v>10.47057</v>
      </c>
      <c r="AF379" s="17">
        <v>0.16670699999999999</v>
      </c>
      <c r="AG379" s="17">
        <v>8.4000000000000005E-2</v>
      </c>
      <c r="AH379" s="17">
        <v>9.6623429999999999</v>
      </c>
      <c r="AI379" s="17">
        <v>1.0698447062267078</v>
      </c>
      <c r="AJ379" s="17">
        <v>-2.1226027854501539</v>
      </c>
      <c r="AK379" s="17">
        <v>59.874200000000002</v>
      </c>
      <c r="AL379" s="17">
        <v>371.7407</v>
      </c>
      <c r="AM379" s="17">
        <v>-305.726159</v>
      </c>
      <c r="AN379" s="17">
        <v>-355.881193</v>
      </c>
      <c r="AO379" s="17">
        <v>0.55000000000000004</v>
      </c>
      <c r="AP379" s="18"/>
    </row>
    <row r="380" spans="1:42" ht="15.7" customHeight="1" x14ac:dyDescent="0.3">
      <c r="A380" s="15" t="s">
        <v>1333</v>
      </c>
      <c r="B380" s="15">
        <v>540133</v>
      </c>
      <c r="C380" s="15" t="s">
        <v>1334</v>
      </c>
      <c r="D380" s="15" t="s">
        <v>1335</v>
      </c>
      <c r="E380" s="15" t="s">
        <v>605</v>
      </c>
      <c r="F380" s="15" t="s">
        <v>1165</v>
      </c>
      <c r="G380" s="16">
        <v>44809</v>
      </c>
      <c r="H380" s="17">
        <v>585.04999999999995</v>
      </c>
      <c r="I380" s="17">
        <v>-1.324001</v>
      </c>
      <c r="J380" s="17">
        <v>430</v>
      </c>
      <c r="K380" s="17">
        <v>724.5</v>
      </c>
      <c r="L380" s="17">
        <v>221.95</v>
      </c>
      <c r="M380" s="17">
        <v>724.5</v>
      </c>
      <c r="N380" s="17">
        <v>221.95</v>
      </c>
      <c r="O380" s="17">
        <v>724.5</v>
      </c>
      <c r="P380" s="17">
        <v>221.95</v>
      </c>
      <c r="Q380" s="17">
        <v>724.5</v>
      </c>
      <c r="R380" s="17">
        <v>84151.607028720013</v>
      </c>
      <c r="S380" s="17">
        <v>85730.412020500007</v>
      </c>
      <c r="T380" s="17">
        <v>-1.1489400000000001</v>
      </c>
      <c r="U380" s="17">
        <v>4.4452379999999998</v>
      </c>
      <c r="V380" s="17">
        <v>6.5276769999999997</v>
      </c>
      <c r="W380" s="17">
        <v>-16.151917000000001</v>
      </c>
      <c r="X380" s="17">
        <v>11.033191</v>
      </c>
      <c r="Y380" s="17">
        <v>5.8302899999999998</v>
      </c>
      <c r="Z380" s="15"/>
      <c r="AA380" s="17">
        <v>76.427800000000005</v>
      </c>
      <c r="AB380" s="17">
        <v>54.9694</v>
      </c>
      <c r="AC380" s="17">
        <v>9.3316999999999997</v>
      </c>
      <c r="AD380" s="17">
        <v>8.5383499999999994</v>
      </c>
      <c r="AE380" s="17">
        <v>12.9381</v>
      </c>
      <c r="AF380" s="17">
        <v>-5.1974159999999996</v>
      </c>
      <c r="AG380" s="17">
        <v>9.4E-2</v>
      </c>
      <c r="AH380" s="17">
        <v>62.249338999999999</v>
      </c>
      <c r="AI380" s="17">
        <v>2.2989974767166412</v>
      </c>
      <c r="AJ380" s="17">
        <v>45.9559518449365</v>
      </c>
      <c r="AK380" s="17">
        <v>7.6569000000000003</v>
      </c>
      <c r="AL380" s="17">
        <v>62.711100000000002</v>
      </c>
      <c r="AM380" s="17">
        <v>12.740057</v>
      </c>
      <c r="AN380" s="17">
        <v>3.9566300000000001</v>
      </c>
      <c r="AO380" s="17">
        <v>0.55000000000000004</v>
      </c>
      <c r="AP380" s="18"/>
    </row>
    <row r="381" spans="1:42" ht="15.7" customHeight="1" x14ac:dyDescent="0.3">
      <c r="A381" s="15" t="s">
        <v>1336</v>
      </c>
      <c r="B381" s="15">
        <v>532525</v>
      </c>
      <c r="C381" s="15" t="s">
        <v>1337</v>
      </c>
      <c r="D381" s="15" t="s">
        <v>1338</v>
      </c>
      <c r="E381" s="15" t="s">
        <v>127</v>
      </c>
      <c r="F381" s="15" t="s">
        <v>395</v>
      </c>
      <c r="G381" s="16">
        <v>44809</v>
      </c>
      <c r="H381" s="17">
        <v>18</v>
      </c>
      <c r="I381" s="17">
        <v>0.27855200000000002</v>
      </c>
      <c r="J381" s="17">
        <v>15</v>
      </c>
      <c r="K381" s="17">
        <v>22.85</v>
      </c>
      <c r="L381" s="17">
        <v>7.71</v>
      </c>
      <c r="M381" s="17">
        <v>32</v>
      </c>
      <c r="N381" s="17">
        <v>7.71</v>
      </c>
      <c r="O381" s="17">
        <v>32</v>
      </c>
      <c r="P381" s="17">
        <v>7.71</v>
      </c>
      <c r="Q381" s="17">
        <v>96.75</v>
      </c>
      <c r="R381" s="17">
        <v>12081.241122365</v>
      </c>
      <c r="S381" s="17">
        <v>-88.033577635</v>
      </c>
      <c r="T381" s="17">
        <v>0</v>
      </c>
      <c r="U381" s="17">
        <v>3.7463980000000001</v>
      </c>
      <c r="V381" s="17">
        <v>4.9562679999999997</v>
      </c>
      <c r="W381" s="17">
        <v>-0.27700799999999998</v>
      </c>
      <c r="X381" s="17">
        <v>14.155203</v>
      </c>
      <c r="Y381" s="17">
        <v>-7.408874</v>
      </c>
      <c r="Z381" s="17">
        <v>-8.5295539999999992</v>
      </c>
      <c r="AA381" s="17">
        <v>8.6753999999999998</v>
      </c>
      <c r="AB381" s="17">
        <v>17.036799999999999</v>
      </c>
      <c r="AC381" s="17">
        <v>0.93379999999999996</v>
      </c>
      <c r="AD381" s="17">
        <v>0.80840000000000001</v>
      </c>
      <c r="AE381" s="17">
        <v>-10214.432086000001</v>
      </c>
      <c r="AF381" s="17">
        <v>0.63134500000000005</v>
      </c>
      <c r="AG381" s="17">
        <v>2.7778</v>
      </c>
      <c r="AH381" s="17">
        <v>-1.9118E-2</v>
      </c>
      <c r="AI381" s="17">
        <v>0.90339937309664409</v>
      </c>
      <c r="AJ381" s="17">
        <v>1.6703262532875811</v>
      </c>
      <c r="AK381" s="17">
        <v>2.0691000000000002</v>
      </c>
      <c r="AL381" s="17">
        <v>19.2227</v>
      </c>
      <c r="AM381" s="17">
        <v>10.746404</v>
      </c>
      <c r="AN381" s="17">
        <v>3.9588350000000001</v>
      </c>
      <c r="AO381" s="17">
        <v>0.5</v>
      </c>
      <c r="AP381" s="18"/>
    </row>
    <row r="382" spans="1:42" ht="15.7" customHeight="1" x14ac:dyDescent="0.3">
      <c r="A382" s="15" t="s">
        <v>1339</v>
      </c>
      <c r="B382" s="15">
        <v>532523</v>
      </c>
      <c r="C382" s="15" t="s">
        <v>1340</v>
      </c>
      <c r="D382" s="15" t="s">
        <v>1341</v>
      </c>
      <c r="E382" s="15" t="s">
        <v>76</v>
      </c>
      <c r="F382" s="15" t="s">
        <v>77</v>
      </c>
      <c r="G382" s="16">
        <v>44809</v>
      </c>
      <c r="H382" s="17">
        <v>292.8</v>
      </c>
      <c r="I382" s="17">
        <v>-0.94722600000000001</v>
      </c>
      <c r="J382" s="17">
        <v>290.64999999999998</v>
      </c>
      <c r="K382" s="17">
        <v>410.7</v>
      </c>
      <c r="L382" s="17">
        <v>212.2</v>
      </c>
      <c r="M382" s="17">
        <v>487.75</v>
      </c>
      <c r="N382" s="17">
        <v>160</v>
      </c>
      <c r="O382" s="17">
        <v>487.75</v>
      </c>
      <c r="P382" s="17">
        <v>14.166667</v>
      </c>
      <c r="Q382" s="17">
        <v>487.75</v>
      </c>
      <c r="R382" s="17">
        <v>35147.565000000002</v>
      </c>
      <c r="S382" s="17">
        <v>37428.536</v>
      </c>
      <c r="T382" s="17">
        <v>-4.5476770000000002</v>
      </c>
      <c r="U382" s="17">
        <v>-6.7515919999999996</v>
      </c>
      <c r="V382" s="17">
        <v>-8.5857010000000002</v>
      </c>
      <c r="W382" s="17">
        <v>-19.449794000000001</v>
      </c>
      <c r="X382" s="17">
        <v>8.1762230000000002</v>
      </c>
      <c r="Y382" s="17">
        <v>12.036111999999999</v>
      </c>
      <c r="Z382" s="17">
        <v>20.668519</v>
      </c>
      <c r="AA382" s="17">
        <v>49.615400000000001</v>
      </c>
      <c r="AB382" s="17">
        <v>63.655749999999998</v>
      </c>
      <c r="AC382" s="17">
        <v>4.1654</v>
      </c>
      <c r="AD382" s="17">
        <v>6.2553830000000001</v>
      </c>
      <c r="AE382" s="17">
        <v>4.5439879999999997</v>
      </c>
      <c r="AF382" s="17">
        <v>4.230753</v>
      </c>
      <c r="AG382" s="17">
        <v>0.17080000000000001</v>
      </c>
      <c r="AH382" s="17">
        <v>16.831648000000001</v>
      </c>
      <c r="AI382" s="17">
        <v>4.1046333601933922</v>
      </c>
      <c r="AJ382" s="17">
        <v>29.872144314125446</v>
      </c>
      <c r="AK382" s="17">
        <v>5.9004000000000003</v>
      </c>
      <c r="AL382" s="17">
        <v>70.280699999999996</v>
      </c>
      <c r="AM382" s="17">
        <v>9.8001000000000005</v>
      </c>
      <c r="AN382" s="17">
        <v>-7.6761619999999997</v>
      </c>
      <c r="AO382" s="17">
        <v>0.5</v>
      </c>
      <c r="AP382" s="18"/>
    </row>
    <row r="383" spans="1:42" ht="15.7" customHeight="1" x14ac:dyDescent="0.3">
      <c r="A383" s="15" t="s">
        <v>1342</v>
      </c>
      <c r="B383" s="15">
        <v>533519</v>
      </c>
      <c r="C383" s="15" t="s">
        <v>1343</v>
      </c>
      <c r="D383" s="15" t="s">
        <v>1344</v>
      </c>
      <c r="E383" s="15" t="s">
        <v>127</v>
      </c>
      <c r="F383" s="15" t="s">
        <v>154</v>
      </c>
      <c r="G383" s="16">
        <v>44809</v>
      </c>
      <c r="H383" s="17">
        <v>80.3</v>
      </c>
      <c r="I383" s="17">
        <v>2.2929940000000002</v>
      </c>
      <c r="J383" s="17">
        <v>59.5</v>
      </c>
      <c r="K383" s="17">
        <v>96</v>
      </c>
      <c r="L383" s="17">
        <v>42.692219000000001</v>
      </c>
      <c r="M383" s="17">
        <v>124.63523600000001</v>
      </c>
      <c r="N383" s="17">
        <v>42.692219000000001</v>
      </c>
      <c r="O383" s="17">
        <v>198.90481500000001</v>
      </c>
      <c r="P383" s="17">
        <v>16.576692999999999</v>
      </c>
      <c r="Q383" s="17">
        <v>198.90481500000001</v>
      </c>
      <c r="R383" s="17">
        <v>19882.416518030001</v>
      </c>
      <c r="S383" s="17">
        <v>95494.073542854996</v>
      </c>
      <c r="T383" s="17">
        <v>0.81606999999999996</v>
      </c>
      <c r="U383" s="17">
        <v>7.9301079999999997</v>
      </c>
      <c r="V383" s="17">
        <v>5.7971009999999996</v>
      </c>
      <c r="W383" s="17">
        <v>-4.9141500000000002</v>
      </c>
      <c r="X383" s="17">
        <v>-1.865062</v>
      </c>
      <c r="Y383" s="17">
        <v>-15.071982</v>
      </c>
      <c r="Z383" s="17">
        <v>16.194993</v>
      </c>
      <c r="AA383" s="17">
        <v>17.223800000000001</v>
      </c>
      <c r="AB383" s="17">
        <v>15.9078</v>
      </c>
      <c r="AC383" s="17">
        <v>0.99470000000000003</v>
      </c>
      <c r="AD383" s="17">
        <v>1.3247500000000001</v>
      </c>
      <c r="AE383" s="17">
        <v>7.9795889999999998</v>
      </c>
      <c r="AF383" s="17">
        <v>-24.274327</v>
      </c>
      <c r="AG383" s="17">
        <v>0.62270000000000003</v>
      </c>
      <c r="AH383" s="17">
        <v>13.307758</v>
      </c>
      <c r="AI383" s="17">
        <v>1.6634901200888872</v>
      </c>
      <c r="AJ383" s="17">
        <v>3.271178059780588</v>
      </c>
      <c r="AK383" s="17">
        <v>4.6622000000000003</v>
      </c>
      <c r="AL383" s="17">
        <v>80.728999999999999</v>
      </c>
      <c r="AM383" s="17">
        <v>24.567347000000002</v>
      </c>
      <c r="AN383" s="17">
        <v>3.367245</v>
      </c>
      <c r="AO383" s="17">
        <v>0.5</v>
      </c>
      <c r="AP383" s="18"/>
    </row>
    <row r="384" spans="1:42" ht="15.7" customHeight="1" x14ac:dyDescent="0.3">
      <c r="A384" s="15" t="s">
        <v>1345</v>
      </c>
      <c r="B384" s="15">
        <v>539150</v>
      </c>
      <c r="C384" s="15" t="s">
        <v>1346</v>
      </c>
      <c r="D384" s="15" t="s">
        <v>1347</v>
      </c>
      <c r="E384" s="15" t="s">
        <v>319</v>
      </c>
      <c r="F384" s="15" t="s">
        <v>319</v>
      </c>
      <c r="G384" s="16">
        <v>44809</v>
      </c>
      <c r="H384" s="17">
        <v>283.95</v>
      </c>
      <c r="I384" s="17">
        <v>-0.82081700000000002</v>
      </c>
      <c r="J384" s="17">
        <v>219</v>
      </c>
      <c r="K384" s="17">
        <v>395.9</v>
      </c>
      <c r="L384" s="17">
        <v>80</v>
      </c>
      <c r="M384" s="17">
        <v>395.9</v>
      </c>
      <c r="N384" s="17">
        <v>80</v>
      </c>
      <c r="O384" s="17">
        <v>395.9</v>
      </c>
      <c r="P384" s="17">
        <v>69.260000000000005</v>
      </c>
      <c r="Q384" s="17">
        <v>395.9</v>
      </c>
      <c r="R384" s="17">
        <v>7285.7122859999999</v>
      </c>
      <c r="S384" s="17">
        <v>10062.273456375</v>
      </c>
      <c r="T384" s="17">
        <v>3.8588149999999999</v>
      </c>
      <c r="U384" s="17">
        <v>12.52229</v>
      </c>
      <c r="V384" s="17">
        <v>10.593963</v>
      </c>
      <c r="W384" s="17">
        <v>-21.103083999999999</v>
      </c>
      <c r="X384" s="17">
        <v>17.508137000000001</v>
      </c>
      <c r="Y384" s="17">
        <v>15.776880999999999</v>
      </c>
      <c r="Z384" s="15"/>
      <c r="AA384" s="17">
        <v>10.359400000000001</v>
      </c>
      <c r="AB384" s="17">
        <v>13.342700000000001</v>
      </c>
      <c r="AC384" s="17">
        <v>1.8832</v>
      </c>
      <c r="AD384" s="17">
        <v>2.0533000000000001</v>
      </c>
      <c r="AE384" s="17">
        <v>14.554152999999999</v>
      </c>
      <c r="AF384" s="17">
        <v>0.59659499999999999</v>
      </c>
      <c r="AG384" s="17">
        <v>0.1762</v>
      </c>
      <c r="AH384" s="17">
        <v>5.6844089999999996</v>
      </c>
      <c r="AI384" s="17">
        <v>0.93425588260789505</v>
      </c>
      <c r="AJ384" s="17">
        <v>39.220892900016686</v>
      </c>
      <c r="AK384" s="17">
        <v>27.4148</v>
      </c>
      <c r="AL384" s="17">
        <v>150.80529999999999</v>
      </c>
      <c r="AM384" s="17">
        <v>7.2410430000000003</v>
      </c>
      <c r="AN384" s="17">
        <v>-13.154522</v>
      </c>
      <c r="AO384" s="17">
        <v>0.5</v>
      </c>
      <c r="AP384" s="18"/>
    </row>
    <row r="385" spans="1:42" ht="15.7" customHeight="1" x14ac:dyDescent="0.3">
      <c r="A385" s="15" t="s">
        <v>1348</v>
      </c>
      <c r="B385" s="15">
        <v>543213</v>
      </c>
      <c r="C385" s="15" t="s">
        <v>1349</v>
      </c>
      <c r="D385" s="15" t="s">
        <v>1350</v>
      </c>
      <c r="E385" s="15" t="s">
        <v>106</v>
      </c>
      <c r="F385" s="15" t="s">
        <v>558</v>
      </c>
      <c r="G385" s="16">
        <v>44809</v>
      </c>
      <c r="H385" s="17">
        <v>971.55</v>
      </c>
      <c r="I385" s="17">
        <v>-1.809086</v>
      </c>
      <c r="J385" s="17">
        <v>795.1</v>
      </c>
      <c r="K385" s="17">
        <v>1620.6</v>
      </c>
      <c r="L385" s="15"/>
      <c r="M385" s="15"/>
      <c r="N385" s="15"/>
      <c r="O385" s="15"/>
      <c r="P385" s="17">
        <v>663.55</v>
      </c>
      <c r="Q385" s="17">
        <v>1620.6</v>
      </c>
      <c r="R385" s="17">
        <v>5375.4320100000004</v>
      </c>
      <c r="S385" s="17">
        <v>5381.7065623199996</v>
      </c>
      <c r="T385" s="17">
        <v>2.940242</v>
      </c>
      <c r="U385" s="17">
        <v>2.4949889999999999</v>
      </c>
      <c r="V385" s="17">
        <v>10.535297999999999</v>
      </c>
      <c r="W385" s="17">
        <v>-31.3659</v>
      </c>
      <c r="X385" s="15"/>
      <c r="Y385" s="15"/>
      <c r="Z385" s="15"/>
      <c r="AA385" s="17">
        <v>52.944299999999998</v>
      </c>
      <c r="AB385" s="17">
        <v>56.090600000000002</v>
      </c>
      <c r="AC385" s="17">
        <v>6.4516999999999998</v>
      </c>
      <c r="AD385" s="17">
        <v>6.8845999999999998</v>
      </c>
      <c r="AE385" s="17">
        <v>3.1369980000000002</v>
      </c>
      <c r="AF385" s="17">
        <v>4.5821100000000001</v>
      </c>
      <c r="AG385" s="17">
        <v>5.1499999999999997E-2</v>
      </c>
      <c r="AH385" s="17">
        <v>25.180402000000001</v>
      </c>
      <c r="AI385" s="17">
        <v>3.1871901321851279</v>
      </c>
      <c r="AJ385" s="17">
        <v>183.09939403229103</v>
      </c>
      <c r="AK385" s="17">
        <v>18.415600000000001</v>
      </c>
      <c r="AL385" s="17">
        <v>151.1232</v>
      </c>
      <c r="AM385" s="17">
        <v>5.3324860000000003</v>
      </c>
      <c r="AN385" s="17">
        <v>-1.273817</v>
      </c>
      <c r="AO385" s="17">
        <v>0.5</v>
      </c>
      <c r="AP385" s="18"/>
    </row>
    <row r="386" spans="1:42" ht="15.7" customHeight="1" x14ac:dyDescent="0.3">
      <c r="A386" s="15" t="s">
        <v>1351</v>
      </c>
      <c r="B386" s="15">
        <v>532374</v>
      </c>
      <c r="C386" s="15" t="s">
        <v>1352</v>
      </c>
      <c r="D386" s="15" t="s">
        <v>1353</v>
      </c>
      <c r="E386" s="15" t="s">
        <v>333</v>
      </c>
      <c r="F386" s="15" t="s">
        <v>508</v>
      </c>
      <c r="G386" s="16">
        <v>44809</v>
      </c>
      <c r="H386" s="17">
        <v>171.65</v>
      </c>
      <c r="I386" s="17">
        <v>1.2983180000000001</v>
      </c>
      <c r="J386" s="17">
        <v>128.6</v>
      </c>
      <c r="K386" s="17">
        <v>317.45</v>
      </c>
      <c r="L386" s="17">
        <v>58.65</v>
      </c>
      <c r="M386" s="17">
        <v>318</v>
      </c>
      <c r="N386" s="17">
        <v>58.65</v>
      </c>
      <c r="O386" s="17">
        <v>415</v>
      </c>
      <c r="P386" s="17">
        <v>4.8899999999999997</v>
      </c>
      <c r="Q386" s="17">
        <v>415</v>
      </c>
      <c r="R386" s="17">
        <v>6836.1232808799996</v>
      </c>
      <c r="S386" s="17">
        <v>9520.3749104599992</v>
      </c>
      <c r="T386" s="17">
        <v>0.76313500000000001</v>
      </c>
      <c r="U386" s="17">
        <v>11.678595</v>
      </c>
      <c r="V386" s="17">
        <v>-1.151742</v>
      </c>
      <c r="W386" s="17">
        <v>-37.319701000000002</v>
      </c>
      <c r="X386" s="17">
        <v>13.611980000000001</v>
      </c>
      <c r="Y386" s="17">
        <v>-5.811083</v>
      </c>
      <c r="Z386" s="17">
        <v>19.816476000000002</v>
      </c>
      <c r="AA386" s="15"/>
      <c r="AB386" s="17">
        <v>29.360099999999999</v>
      </c>
      <c r="AC386" s="17">
        <v>3.5836999999999999</v>
      </c>
      <c r="AD386" s="17">
        <v>4.4314999999999998</v>
      </c>
      <c r="AE386" s="17">
        <v>2.02623</v>
      </c>
      <c r="AF386" s="15"/>
      <c r="AG386" s="17">
        <v>0.29099999999999998</v>
      </c>
      <c r="AH386" s="17">
        <v>20.055139</v>
      </c>
      <c r="AI386" s="17">
        <v>1.1355629923571808</v>
      </c>
      <c r="AJ386" s="17">
        <v>11.910244927226161</v>
      </c>
      <c r="AK386" s="17">
        <v>-1.8547</v>
      </c>
      <c r="AL386" s="17">
        <v>47.939300000000003</v>
      </c>
      <c r="AM386" s="17">
        <v>14.430421000000001</v>
      </c>
      <c r="AN386" s="17">
        <v>-5.2615959999999999</v>
      </c>
      <c r="AO386" s="17">
        <v>0.5</v>
      </c>
      <c r="AP386" s="18"/>
    </row>
    <row r="387" spans="1:42" ht="15.7" customHeight="1" x14ac:dyDescent="0.3">
      <c r="A387" s="15" t="s">
        <v>1354</v>
      </c>
      <c r="B387" s="15">
        <v>534309</v>
      </c>
      <c r="C387" s="15" t="s">
        <v>1355</v>
      </c>
      <c r="D387" s="15" t="s">
        <v>1356</v>
      </c>
      <c r="E387" s="15" t="s">
        <v>319</v>
      </c>
      <c r="F387" s="15" t="s">
        <v>979</v>
      </c>
      <c r="G387" s="16">
        <v>44809</v>
      </c>
      <c r="H387" s="17">
        <v>34.6</v>
      </c>
      <c r="I387" s="17">
        <v>1.021898</v>
      </c>
      <c r="J387" s="17">
        <v>26.55</v>
      </c>
      <c r="K387" s="17">
        <v>53.7</v>
      </c>
      <c r="L387" s="17">
        <v>14.05</v>
      </c>
      <c r="M387" s="17">
        <v>59.8</v>
      </c>
      <c r="N387" s="17">
        <v>14.05</v>
      </c>
      <c r="O387" s="17">
        <v>145.875</v>
      </c>
      <c r="P387" s="17">
        <v>4.8666669999999996</v>
      </c>
      <c r="Q387" s="17">
        <v>145.875</v>
      </c>
      <c r="R387" s="17">
        <v>6228</v>
      </c>
      <c r="S387" s="17">
        <v>469.31330000000003</v>
      </c>
      <c r="T387" s="17">
        <v>2.3668640000000001</v>
      </c>
      <c r="U387" s="17">
        <v>5.3272449999999996</v>
      </c>
      <c r="V387" s="17">
        <v>4.2168669999999997</v>
      </c>
      <c r="W387" s="17">
        <v>-22.939865999999999</v>
      </c>
      <c r="X387" s="17">
        <v>1.1835420000000001</v>
      </c>
      <c r="Y387" s="17">
        <v>-19.663831999999999</v>
      </c>
      <c r="Z387" s="17">
        <v>18.759522</v>
      </c>
      <c r="AA387" s="17">
        <v>33.815300000000001</v>
      </c>
      <c r="AB387" s="17">
        <v>32.137900000000002</v>
      </c>
      <c r="AC387" s="17">
        <v>3.5348000000000002</v>
      </c>
      <c r="AD387" s="17">
        <v>4.9228500000000004</v>
      </c>
      <c r="AE387" s="17">
        <v>125.314797</v>
      </c>
      <c r="AF387" s="17">
        <v>-3.1491060000000002</v>
      </c>
      <c r="AG387" s="17">
        <v>1.4451000000000001</v>
      </c>
      <c r="AH387" s="17">
        <v>1.0309090000000001</v>
      </c>
      <c r="AI387" s="17">
        <v>0.77454661724724294</v>
      </c>
      <c r="AJ387" s="17">
        <v>14.464174112612003</v>
      </c>
      <c r="AK387" s="17">
        <v>1.0232000000000001</v>
      </c>
      <c r="AL387" s="17">
        <v>9.7885000000000009</v>
      </c>
      <c r="AM387" s="17">
        <v>2.3921169999999998</v>
      </c>
      <c r="AN387" s="17">
        <v>2.9499170000000001</v>
      </c>
      <c r="AO387" s="17">
        <v>0.47</v>
      </c>
      <c r="AP387" s="18"/>
    </row>
    <row r="388" spans="1:42" ht="15.7" customHeight="1" x14ac:dyDescent="0.3">
      <c r="A388" s="15" t="s">
        <v>1357</v>
      </c>
      <c r="B388" s="15">
        <v>531595</v>
      </c>
      <c r="C388" s="15" t="s">
        <v>1358</v>
      </c>
      <c r="D388" s="15" t="s">
        <v>1359</v>
      </c>
      <c r="E388" s="15" t="s">
        <v>127</v>
      </c>
      <c r="F388" s="15" t="s">
        <v>154</v>
      </c>
      <c r="G388" s="16">
        <v>44809</v>
      </c>
      <c r="H388" s="17">
        <v>728.45</v>
      </c>
      <c r="I388" s="17">
        <v>4.1200000000000001E-2</v>
      </c>
      <c r="J388" s="17">
        <v>452.2</v>
      </c>
      <c r="K388" s="17">
        <v>805.5</v>
      </c>
      <c r="L388" s="17">
        <v>115</v>
      </c>
      <c r="M388" s="17">
        <v>805.5</v>
      </c>
      <c r="N388" s="17">
        <v>72.599999999999994</v>
      </c>
      <c r="O388" s="17">
        <v>805.5</v>
      </c>
      <c r="P388" s="17">
        <v>0.32413500000000001</v>
      </c>
      <c r="Q388" s="17">
        <v>805.5</v>
      </c>
      <c r="R388" s="17">
        <v>12794.341924</v>
      </c>
      <c r="S388" s="17">
        <v>15538.886853100001</v>
      </c>
      <c r="T388" s="17">
        <v>0.482792</v>
      </c>
      <c r="U388" s="17">
        <v>4.0791539999999999</v>
      </c>
      <c r="V388" s="17">
        <v>3.679192</v>
      </c>
      <c r="W388" s="17">
        <v>43.170203999999998</v>
      </c>
      <c r="X388" s="17">
        <v>63.098393999999999</v>
      </c>
      <c r="Y388" s="17">
        <v>58.639870999999999</v>
      </c>
      <c r="Z388" s="17">
        <v>45.534435999999999</v>
      </c>
      <c r="AA388" s="17">
        <v>62.352699999999999</v>
      </c>
      <c r="AB388" s="17">
        <v>23.9787</v>
      </c>
      <c r="AC388" s="17">
        <v>6.4992999999999999</v>
      </c>
      <c r="AD388" s="17">
        <v>2.3980999999999999</v>
      </c>
      <c r="AE388" s="17">
        <v>4.2321999999999997</v>
      </c>
      <c r="AF388" s="17">
        <v>1.878172</v>
      </c>
      <c r="AG388" s="17">
        <v>6.8699999999999997E-2</v>
      </c>
      <c r="AH388" s="17">
        <v>24.279472999999999</v>
      </c>
      <c r="AI388" s="17">
        <v>13.036773769008482</v>
      </c>
      <c r="AJ388" s="17">
        <v>-36.278509439419288</v>
      </c>
      <c r="AK388" s="17">
        <v>11.6755</v>
      </c>
      <c r="AL388" s="17">
        <v>112.012</v>
      </c>
      <c r="AM388" s="17">
        <v>-20.119804999999999</v>
      </c>
      <c r="AN388" s="17">
        <v>-21.759990999999999</v>
      </c>
      <c r="AO388" s="17">
        <v>0.4</v>
      </c>
      <c r="AP388" s="18"/>
    </row>
    <row r="389" spans="1:42" ht="15.7" customHeight="1" x14ac:dyDescent="0.3">
      <c r="A389" s="15" t="s">
        <v>1360</v>
      </c>
      <c r="B389" s="15">
        <v>500850</v>
      </c>
      <c r="C389" s="15" t="s">
        <v>1361</v>
      </c>
      <c r="D389" s="15" t="s">
        <v>1362</v>
      </c>
      <c r="E389" s="15" t="s">
        <v>158</v>
      </c>
      <c r="F389" s="15" t="s">
        <v>1363</v>
      </c>
      <c r="G389" s="16">
        <v>44809</v>
      </c>
      <c r="H389" s="17">
        <v>309.95</v>
      </c>
      <c r="I389" s="17">
        <v>4.5010110000000001</v>
      </c>
      <c r="J389" s="17">
        <v>138.129524</v>
      </c>
      <c r="K389" s="17">
        <v>311.45</v>
      </c>
      <c r="L389" s="17">
        <v>60.203498000000003</v>
      </c>
      <c r="M389" s="17">
        <v>311.45</v>
      </c>
      <c r="N389" s="17">
        <v>60.203498000000003</v>
      </c>
      <c r="O389" s="17">
        <v>311.45</v>
      </c>
      <c r="P389" s="17">
        <v>9.658989</v>
      </c>
      <c r="Q389" s="17">
        <v>311.45</v>
      </c>
      <c r="R389" s="17">
        <v>44025.285663989998</v>
      </c>
      <c r="S389" s="17">
        <v>42009.328199299998</v>
      </c>
      <c r="T389" s="17">
        <v>10.361402999999999</v>
      </c>
      <c r="U389" s="17">
        <v>14.605287000000001</v>
      </c>
      <c r="V389" s="17">
        <v>32.968682999999999</v>
      </c>
      <c r="W389" s="17">
        <v>117.44541100000001</v>
      </c>
      <c r="X389" s="17">
        <v>33.948743999999998</v>
      </c>
      <c r="Y389" s="17">
        <v>23.694454</v>
      </c>
      <c r="Z389" s="17">
        <v>19.195457999999999</v>
      </c>
      <c r="AA389" s="17">
        <v>220.56139999999999</v>
      </c>
      <c r="AB389" s="17">
        <v>82.581450000000004</v>
      </c>
      <c r="AC389" s="17">
        <v>6.0926</v>
      </c>
      <c r="AD389" s="17">
        <v>3.9958</v>
      </c>
      <c r="AE389" s="17">
        <v>1.908981</v>
      </c>
      <c r="AF389" s="17">
        <v>6.9303929999999996</v>
      </c>
      <c r="AG389" s="17">
        <v>0.129</v>
      </c>
      <c r="AH389" s="17">
        <v>38.612225000000002</v>
      </c>
      <c r="AI389" s="17">
        <v>11.067914359407604</v>
      </c>
      <c r="AJ389" s="17">
        <v>65.549909420350488</v>
      </c>
      <c r="AK389" s="17">
        <v>1.4056999999999999</v>
      </c>
      <c r="AL389" s="17">
        <v>50.889800000000001</v>
      </c>
      <c r="AM389" s="17">
        <v>4.7284569999999997</v>
      </c>
      <c r="AN389" s="17">
        <v>-9.2790999999999998E-2</v>
      </c>
      <c r="AO389" s="17">
        <v>0.4</v>
      </c>
      <c r="AP389" s="18"/>
    </row>
    <row r="390" spans="1:42" ht="15.7" customHeight="1" x14ac:dyDescent="0.3">
      <c r="A390" s="15" t="s">
        <v>1364</v>
      </c>
      <c r="B390" s="15">
        <v>521064</v>
      </c>
      <c r="C390" s="15" t="s">
        <v>1365</v>
      </c>
      <c r="D390" s="15" t="s">
        <v>1366</v>
      </c>
      <c r="E390" s="15" t="s">
        <v>80</v>
      </c>
      <c r="F390" s="15" t="s">
        <v>939</v>
      </c>
      <c r="G390" s="16">
        <v>44809</v>
      </c>
      <c r="H390" s="17">
        <v>40.950000000000003</v>
      </c>
      <c r="I390" s="17">
        <v>3.0188679999999999</v>
      </c>
      <c r="J390" s="17">
        <v>23.1</v>
      </c>
      <c r="K390" s="17">
        <v>70.900000000000006</v>
      </c>
      <c r="L390" s="17">
        <v>3.05</v>
      </c>
      <c r="M390" s="17">
        <v>70.900000000000006</v>
      </c>
      <c r="N390" s="17">
        <v>3.05</v>
      </c>
      <c r="O390" s="17">
        <v>70.900000000000006</v>
      </c>
      <c r="P390" s="17">
        <v>0.18</v>
      </c>
      <c r="Q390" s="17">
        <v>70.900000000000006</v>
      </c>
      <c r="R390" s="17">
        <v>20867.938468650002</v>
      </c>
      <c r="S390" s="17">
        <v>21534.583788250002</v>
      </c>
      <c r="T390" s="17">
        <v>10.675675999999999</v>
      </c>
      <c r="U390" s="17">
        <v>-0.24360499999999999</v>
      </c>
      <c r="V390" s="17">
        <v>-11.171367</v>
      </c>
      <c r="W390" s="17">
        <v>72.784809999999993</v>
      </c>
      <c r="X390" s="17">
        <v>93.524142999999995</v>
      </c>
      <c r="Y390" s="17">
        <v>33.547381000000001</v>
      </c>
      <c r="Z390" s="17">
        <v>47.327390999999999</v>
      </c>
      <c r="AA390" s="17">
        <v>27.5929</v>
      </c>
      <c r="AB390" s="17">
        <v>13.755599999999999</v>
      </c>
      <c r="AC390" s="17">
        <v>5.2515999999999998</v>
      </c>
      <c r="AD390" s="17">
        <v>1.1838</v>
      </c>
      <c r="AE390" s="17">
        <v>5.2438580000000004</v>
      </c>
      <c r="AF390" s="17">
        <v>1.3882540000000001</v>
      </c>
      <c r="AG390" s="17">
        <v>0.87909999999999999</v>
      </c>
      <c r="AH390" s="17">
        <v>14.946372</v>
      </c>
      <c r="AI390" s="17">
        <v>2.8897558584821397</v>
      </c>
      <c r="AJ390" s="17">
        <v>23.120320047696602</v>
      </c>
      <c r="AK390" s="17">
        <v>1.4841</v>
      </c>
      <c r="AL390" s="17">
        <v>7.7976999999999999</v>
      </c>
      <c r="AM390" s="17">
        <v>1.7711539999999999</v>
      </c>
      <c r="AN390" s="17">
        <v>0.87456800000000001</v>
      </c>
      <c r="AO390" s="17">
        <v>0.36</v>
      </c>
      <c r="AP390" s="18"/>
    </row>
    <row r="391" spans="1:42" ht="15.7" customHeight="1" x14ac:dyDescent="0.3">
      <c r="A391" s="15" t="s">
        <v>1367</v>
      </c>
      <c r="B391" s="15">
        <v>513599</v>
      </c>
      <c r="C391" s="15" t="s">
        <v>1368</v>
      </c>
      <c r="D391" s="15" t="s">
        <v>1369</v>
      </c>
      <c r="E391" s="15" t="s">
        <v>209</v>
      </c>
      <c r="F391" s="15" t="s">
        <v>210</v>
      </c>
      <c r="G391" s="16">
        <v>44809</v>
      </c>
      <c r="H391" s="17">
        <v>116.8</v>
      </c>
      <c r="I391" s="17">
        <v>1.2570440000000001</v>
      </c>
      <c r="J391" s="17">
        <v>81.2</v>
      </c>
      <c r="K391" s="17">
        <v>159.4</v>
      </c>
      <c r="L391" s="17">
        <v>18.25</v>
      </c>
      <c r="M391" s="17">
        <v>196.9</v>
      </c>
      <c r="N391" s="17">
        <v>18.25</v>
      </c>
      <c r="O391" s="17">
        <v>196.9</v>
      </c>
      <c r="P391" s="17">
        <v>12.675000000000001</v>
      </c>
      <c r="Q391" s="17">
        <v>658</v>
      </c>
      <c r="R391" s="17">
        <v>11294.840553599999</v>
      </c>
      <c r="S391" s="17">
        <v>12290.785010899999</v>
      </c>
      <c r="T391" s="17">
        <v>-0.93299399999999999</v>
      </c>
      <c r="U391" s="17">
        <v>12.145943000000001</v>
      </c>
      <c r="V391" s="17">
        <v>9.209911</v>
      </c>
      <c r="W391" s="17">
        <v>-1.9311499999999999</v>
      </c>
      <c r="X391" s="17">
        <v>54.860526</v>
      </c>
      <c r="Y391" s="17">
        <v>13.249179</v>
      </c>
      <c r="Z391" s="17">
        <v>-7.5200240000000003</v>
      </c>
      <c r="AA391" s="17">
        <v>29.290800000000001</v>
      </c>
      <c r="AB391" s="17">
        <v>44.402650000000001</v>
      </c>
      <c r="AC391" s="17">
        <v>5.7333999999999996</v>
      </c>
      <c r="AD391" s="17">
        <v>4.4661</v>
      </c>
      <c r="AE391" s="17">
        <v>3.7926690000000001</v>
      </c>
      <c r="AF391" s="17">
        <v>1.4431970000000001</v>
      </c>
      <c r="AG391" s="17">
        <v>0.99399999999999999</v>
      </c>
      <c r="AH391" s="17">
        <v>21.678016</v>
      </c>
      <c r="AI391" s="17">
        <v>5.9361548486377398</v>
      </c>
      <c r="AJ391" s="17">
        <v>13.58109416899304</v>
      </c>
      <c r="AK391" s="17">
        <v>3.9842</v>
      </c>
      <c r="AL391" s="17">
        <v>20.354299999999999</v>
      </c>
      <c r="AM391" s="17">
        <v>8.9887910000000009</v>
      </c>
      <c r="AN391" s="17">
        <v>1.2266239999999999</v>
      </c>
      <c r="AO391" s="17">
        <v>0.35</v>
      </c>
      <c r="AP391" s="18"/>
    </row>
    <row r="392" spans="1:42" ht="15.7" customHeight="1" x14ac:dyDescent="0.3">
      <c r="A392" s="15" t="s">
        <v>1370</v>
      </c>
      <c r="B392" s="15">
        <v>543271</v>
      </c>
      <c r="C392" s="15" t="s">
        <v>1371</v>
      </c>
      <c r="D392" s="15" t="s">
        <v>1372</v>
      </c>
      <c r="E392" s="15" t="s">
        <v>106</v>
      </c>
      <c r="F392" s="15" t="s">
        <v>1208</v>
      </c>
      <c r="G392" s="16">
        <v>44809</v>
      </c>
      <c r="H392" s="17">
        <v>465.55</v>
      </c>
      <c r="I392" s="17">
        <v>-0.672072</v>
      </c>
      <c r="J392" s="17">
        <v>401.2</v>
      </c>
      <c r="K392" s="17">
        <v>877.95</v>
      </c>
      <c r="L392" s="15"/>
      <c r="M392" s="15"/>
      <c r="N392" s="15"/>
      <c r="O392" s="15"/>
      <c r="P392" s="17">
        <v>241.3</v>
      </c>
      <c r="Q392" s="17">
        <v>877.95</v>
      </c>
      <c r="R392" s="17">
        <v>7417.7226432300004</v>
      </c>
      <c r="S392" s="17">
        <v>7897.5856077099997</v>
      </c>
      <c r="T392" s="17">
        <v>-2.57403</v>
      </c>
      <c r="U392" s="17">
        <v>-9.2583570000000002</v>
      </c>
      <c r="V392" s="17">
        <v>-6.56297</v>
      </c>
      <c r="W392" s="17">
        <v>-38.009321</v>
      </c>
      <c r="X392" s="15"/>
      <c r="Y392" s="15"/>
      <c r="Z392" s="15"/>
      <c r="AA392" s="17">
        <v>19.126200000000001</v>
      </c>
      <c r="AB392" s="17">
        <v>19.385000000000002</v>
      </c>
      <c r="AC392" s="17">
        <v>2.9523000000000001</v>
      </c>
      <c r="AD392" s="17">
        <v>3.5367000000000002</v>
      </c>
      <c r="AE392" s="17">
        <v>8.1468240000000005</v>
      </c>
      <c r="AF392" s="17">
        <v>0.25768999999999997</v>
      </c>
      <c r="AG392" s="17">
        <v>1.0737000000000001</v>
      </c>
      <c r="AH392" s="17">
        <v>10.866393</v>
      </c>
      <c r="AI392" s="17">
        <v>1.5029810799722005</v>
      </c>
      <c r="AJ392" s="17">
        <v>66.063916808988168</v>
      </c>
      <c r="AK392" s="17">
        <v>24.348800000000001</v>
      </c>
      <c r="AL392" s="17">
        <v>157.74170000000001</v>
      </c>
      <c r="AM392" s="17">
        <v>7.0492840000000001</v>
      </c>
      <c r="AN392" s="17">
        <v>3.1285790000000002</v>
      </c>
      <c r="AO392" s="17">
        <v>0.35</v>
      </c>
      <c r="AP392" s="18"/>
    </row>
    <row r="393" spans="1:42" ht="15.7" customHeight="1" x14ac:dyDescent="0.3">
      <c r="A393" s="15" t="s">
        <v>1373</v>
      </c>
      <c r="B393" s="15">
        <v>533295</v>
      </c>
      <c r="C393" s="15" t="s">
        <v>1374</v>
      </c>
      <c r="D393" s="15" t="s">
        <v>1375</v>
      </c>
      <c r="E393" s="15" t="s">
        <v>127</v>
      </c>
      <c r="F393" s="15" t="s">
        <v>395</v>
      </c>
      <c r="G393" s="16">
        <v>44809</v>
      </c>
      <c r="H393" s="17">
        <v>15.6</v>
      </c>
      <c r="I393" s="17">
        <v>0.32154300000000002</v>
      </c>
      <c r="J393" s="17">
        <v>13</v>
      </c>
      <c r="K393" s="17">
        <v>19.95</v>
      </c>
      <c r="L393" s="17">
        <v>9.1999999999999993</v>
      </c>
      <c r="M393" s="17">
        <v>24.1</v>
      </c>
      <c r="N393" s="17">
        <v>9.1999999999999993</v>
      </c>
      <c r="O393" s="17">
        <v>56.9</v>
      </c>
      <c r="P393" s="17">
        <v>9.1999999999999993</v>
      </c>
      <c r="Q393" s="17">
        <v>149.69999999999999</v>
      </c>
      <c r="R393" s="17">
        <v>10573.346857320001</v>
      </c>
      <c r="S393" s="17">
        <v>6728.7551573199999</v>
      </c>
      <c r="T393" s="17">
        <v>0</v>
      </c>
      <c r="U393" s="17">
        <v>2.6315789999999999</v>
      </c>
      <c r="V393" s="17">
        <v>2.2950819999999998</v>
      </c>
      <c r="W393" s="17">
        <v>-9.0379009999999997</v>
      </c>
      <c r="X393" s="17">
        <v>-8.5539799999999993</v>
      </c>
      <c r="Y393" s="17">
        <v>-20.329477000000001</v>
      </c>
      <c r="Z393" s="17">
        <v>-12.624656</v>
      </c>
      <c r="AA393" s="17">
        <v>9.8826000000000001</v>
      </c>
      <c r="AB393" s="17">
        <v>9.9078999999999997</v>
      </c>
      <c r="AC393" s="17">
        <v>0.79530000000000001</v>
      </c>
      <c r="AD393" s="17">
        <v>0.32879999999999998</v>
      </c>
      <c r="AE393" s="17">
        <v>76.221528000000006</v>
      </c>
      <c r="AF393" s="17">
        <v>1.9186259999999999</v>
      </c>
      <c r="AG393" s="17">
        <v>1.9872000000000001</v>
      </c>
      <c r="AH393" s="17">
        <v>5.8478370000000002</v>
      </c>
      <c r="AI393" s="17">
        <v>1.467326156394934</v>
      </c>
      <c r="AJ393" s="17">
        <v>-1.7626454840938759</v>
      </c>
      <c r="AK393" s="17">
        <v>1.5785</v>
      </c>
      <c r="AL393" s="17">
        <v>19.616099999999999</v>
      </c>
      <c r="AM393" s="17">
        <v>-8.8503329999999991</v>
      </c>
      <c r="AN393" s="17">
        <v>-11.059286999999999</v>
      </c>
      <c r="AO393" s="17">
        <v>0.31</v>
      </c>
      <c r="AP393" s="18"/>
    </row>
    <row r="394" spans="1:42" ht="15.7" customHeight="1" x14ac:dyDescent="0.3">
      <c r="A394" s="15" t="s">
        <v>1376</v>
      </c>
      <c r="B394" s="15">
        <v>540769</v>
      </c>
      <c r="C394" s="15" t="s">
        <v>1377</v>
      </c>
      <c r="D394" s="15" t="s">
        <v>1378</v>
      </c>
      <c r="E394" s="15" t="s">
        <v>605</v>
      </c>
      <c r="F394" s="15" t="s">
        <v>606</v>
      </c>
      <c r="G394" s="16">
        <v>44809</v>
      </c>
      <c r="H394" s="17">
        <v>95.05</v>
      </c>
      <c r="I394" s="17">
        <v>1.224707</v>
      </c>
      <c r="J394" s="17">
        <v>78.150000000000006</v>
      </c>
      <c r="K394" s="17">
        <v>178.9</v>
      </c>
      <c r="L394" s="17">
        <v>74.099999999999994</v>
      </c>
      <c r="M394" s="17">
        <v>197</v>
      </c>
      <c r="N394" s="15"/>
      <c r="O394" s="15"/>
      <c r="P394" s="17">
        <v>74.099999999999994</v>
      </c>
      <c r="Q394" s="17">
        <v>382.42500000000001</v>
      </c>
      <c r="R394" s="17">
        <v>15664.24</v>
      </c>
      <c r="S394" s="17">
        <v>2937.44</v>
      </c>
      <c r="T394" s="17">
        <v>-2.5627879999999998</v>
      </c>
      <c r="U394" s="17">
        <v>5.8463250000000002</v>
      </c>
      <c r="V394" s="17">
        <v>-5.1397209999999998</v>
      </c>
      <c r="W394" s="17">
        <v>-40.870918000000003</v>
      </c>
      <c r="X394" s="17">
        <v>-3.1255250000000001</v>
      </c>
      <c r="Y394" s="15"/>
      <c r="Z394" s="15"/>
      <c r="AA394" s="17">
        <v>68.028499999999994</v>
      </c>
      <c r="AB394" s="17">
        <v>18.833200000000001</v>
      </c>
      <c r="AC394" s="17">
        <v>0.78700000000000003</v>
      </c>
      <c r="AD394" s="17">
        <v>1.2842</v>
      </c>
      <c r="AE394" s="17">
        <v>223.14034799999999</v>
      </c>
      <c r="AF394" s="17">
        <v>-9.1673310000000008</v>
      </c>
      <c r="AG394" s="17">
        <v>0.31559999999999999</v>
      </c>
      <c r="AH394" s="17">
        <v>13.258587</v>
      </c>
      <c r="AI394" s="17">
        <v>0.53136674564904351</v>
      </c>
      <c r="AJ394" s="17">
        <v>-3.8538776835755093</v>
      </c>
      <c r="AK394" s="17">
        <v>1.3972</v>
      </c>
      <c r="AL394" s="17">
        <v>120.7791</v>
      </c>
      <c r="AM394" s="17">
        <v>-24.663471000000001</v>
      </c>
      <c r="AN394" s="17">
        <v>0.207646</v>
      </c>
      <c r="AO394" s="17">
        <v>0.3</v>
      </c>
      <c r="AP394" s="18"/>
    </row>
    <row r="395" spans="1:42" ht="15.7" customHeight="1" x14ac:dyDescent="0.3">
      <c r="A395" s="15" t="s">
        <v>1379</v>
      </c>
      <c r="B395" s="15">
        <v>542066</v>
      </c>
      <c r="C395" s="15" t="s">
        <v>1380</v>
      </c>
      <c r="D395" s="15" t="s">
        <v>1381</v>
      </c>
      <c r="E395" s="15" t="s">
        <v>304</v>
      </c>
      <c r="F395" s="15" t="s">
        <v>305</v>
      </c>
      <c r="G395" s="16">
        <v>44809</v>
      </c>
      <c r="H395" s="17">
        <v>3530.6</v>
      </c>
      <c r="I395" s="17">
        <v>-2.546338</v>
      </c>
      <c r="J395" s="17">
        <v>1267.55</v>
      </c>
      <c r="K395" s="17">
        <v>3816.3</v>
      </c>
      <c r="L395" s="17">
        <v>76.599999999999994</v>
      </c>
      <c r="M395" s="17">
        <v>3816.3</v>
      </c>
      <c r="N395" s="15"/>
      <c r="O395" s="15"/>
      <c r="P395" s="17">
        <v>70.2</v>
      </c>
      <c r="Q395" s="17">
        <v>3816.3</v>
      </c>
      <c r="R395" s="17">
        <v>387721.54761040496</v>
      </c>
      <c r="S395" s="17">
        <v>399697.29559165001</v>
      </c>
      <c r="T395" s="17">
        <v>2.0507849999999999</v>
      </c>
      <c r="U395" s="17">
        <v>5.4020570000000001</v>
      </c>
      <c r="V395" s="17">
        <v>47.696040000000004</v>
      </c>
      <c r="W395" s="17">
        <v>138.973873</v>
      </c>
      <c r="X395" s="17">
        <v>196.13502</v>
      </c>
      <c r="Y395" s="15"/>
      <c r="Z395" s="15"/>
      <c r="AA395" s="17">
        <v>767.47670000000005</v>
      </c>
      <c r="AB395" s="17">
        <v>154.56639999999999</v>
      </c>
      <c r="AC395" s="17">
        <v>151.80529999999999</v>
      </c>
      <c r="AD395" s="17">
        <v>41.416649999999997</v>
      </c>
      <c r="AE395" s="17">
        <v>0.201015</v>
      </c>
      <c r="AF395" s="17">
        <v>29.639227999999999</v>
      </c>
      <c r="AG395" s="17">
        <v>7.1000000000000004E-3</v>
      </c>
      <c r="AH395" s="17">
        <v>483.41512699999998</v>
      </c>
      <c r="AI395" s="17">
        <v>102.18526410942862</v>
      </c>
      <c r="AJ395" s="17">
        <v>526.99606862720191</v>
      </c>
      <c r="AK395" s="17">
        <v>4.5933999999999999</v>
      </c>
      <c r="AL395" s="17">
        <v>23.222799999999999</v>
      </c>
      <c r="AM395" s="17">
        <v>6.6895800000000003</v>
      </c>
      <c r="AN395" s="17">
        <v>-2.3759769999999998</v>
      </c>
      <c r="AO395" s="17">
        <v>0.25</v>
      </c>
      <c r="AP395" s="18"/>
    </row>
    <row r="396" spans="1:42" ht="15.7" customHeight="1" x14ac:dyDescent="0.3">
      <c r="A396" s="15" t="s">
        <v>1382</v>
      </c>
      <c r="B396" s="15">
        <v>532942</v>
      </c>
      <c r="C396" s="15" t="s">
        <v>1383</v>
      </c>
      <c r="D396" s="15" t="s">
        <v>1384</v>
      </c>
      <c r="E396" s="15" t="s">
        <v>319</v>
      </c>
      <c r="F396" s="15" t="s">
        <v>319</v>
      </c>
      <c r="G396" s="16">
        <v>44809</v>
      </c>
      <c r="H396" s="17">
        <v>254.5</v>
      </c>
      <c r="I396" s="17">
        <v>-0.56651700000000005</v>
      </c>
      <c r="J396" s="17">
        <v>207.5</v>
      </c>
      <c r="K396" s="17">
        <v>331.4</v>
      </c>
      <c r="L396" s="17">
        <v>85.5</v>
      </c>
      <c r="M396" s="17">
        <v>343.9</v>
      </c>
      <c r="N396" s="17">
        <v>81.650000000000006</v>
      </c>
      <c r="O396" s="17">
        <v>343.9</v>
      </c>
      <c r="P396" s="17">
        <v>2</v>
      </c>
      <c r="Q396" s="17">
        <v>343.9</v>
      </c>
      <c r="R396" s="17">
        <v>7185.54403</v>
      </c>
      <c r="S396" s="17">
        <v>7799.7133599999997</v>
      </c>
      <c r="T396" s="17">
        <v>-2.751242</v>
      </c>
      <c r="U396" s="17">
        <v>-2.00231</v>
      </c>
      <c r="V396" s="17">
        <v>1.8</v>
      </c>
      <c r="W396" s="17">
        <v>-21.908560999999999</v>
      </c>
      <c r="X396" s="17">
        <v>33.548112000000003</v>
      </c>
      <c r="Y396" s="17">
        <v>19.680582999999999</v>
      </c>
      <c r="Z396" s="17">
        <v>36.600889000000002</v>
      </c>
      <c r="AA396" s="17">
        <v>20.0139</v>
      </c>
      <c r="AB396" s="17">
        <v>14.553699999999999</v>
      </c>
      <c r="AC396" s="17">
        <v>2.9796999999999998</v>
      </c>
      <c r="AD396" s="17">
        <v>2.9024999999999999</v>
      </c>
      <c r="AE396" s="17">
        <v>9.4485480000000006</v>
      </c>
      <c r="AF396" s="17">
        <v>0.71214299999999997</v>
      </c>
      <c r="AG396" s="17">
        <v>9.8299999999999998E-2</v>
      </c>
      <c r="AH396" s="17">
        <v>9.0991759999999999</v>
      </c>
      <c r="AI396" s="17">
        <v>1.9013500362512503</v>
      </c>
      <c r="AJ396" s="17">
        <v>-95.062470960845431</v>
      </c>
      <c r="AK396" s="17">
        <v>12.7661</v>
      </c>
      <c r="AL396" s="17">
        <v>85.745900000000006</v>
      </c>
      <c r="AM396" s="17">
        <v>-2.6877019999999998</v>
      </c>
      <c r="AN396" s="17">
        <v>-4.8396220000000003</v>
      </c>
      <c r="AO396" s="17">
        <v>0.25</v>
      </c>
      <c r="AP396" s="18"/>
    </row>
    <row r="397" spans="1:42" ht="15.7" customHeight="1" x14ac:dyDescent="0.3">
      <c r="A397" s="15" t="s">
        <v>1385</v>
      </c>
      <c r="B397" s="15">
        <v>523598</v>
      </c>
      <c r="C397" s="15" t="s">
        <v>1386</v>
      </c>
      <c r="D397" s="15" t="s">
        <v>1387</v>
      </c>
      <c r="E397" s="15" t="s">
        <v>158</v>
      </c>
      <c r="F397" s="15" t="s">
        <v>569</v>
      </c>
      <c r="G397" s="16">
        <v>44809</v>
      </c>
      <c r="H397" s="17">
        <v>120.55</v>
      </c>
      <c r="I397" s="17">
        <v>0.75219400000000003</v>
      </c>
      <c r="J397" s="17">
        <v>85.6</v>
      </c>
      <c r="K397" s="17">
        <v>160.19999999999999</v>
      </c>
      <c r="L397" s="17">
        <v>29.4</v>
      </c>
      <c r="M397" s="17">
        <v>160.19999999999999</v>
      </c>
      <c r="N397" s="17">
        <v>24.8</v>
      </c>
      <c r="O397" s="17">
        <v>160.19999999999999</v>
      </c>
      <c r="P397" s="17">
        <v>7.6</v>
      </c>
      <c r="Q397" s="17">
        <v>221.33333300000001</v>
      </c>
      <c r="R397" s="17">
        <v>5615.2070655500002</v>
      </c>
      <c r="S397" s="17">
        <v>8187.1071645499997</v>
      </c>
      <c r="T397" s="17">
        <v>3.9224139999999998</v>
      </c>
      <c r="U397" s="17">
        <v>4.7350130000000004</v>
      </c>
      <c r="V397" s="17">
        <v>2.4649380000000001</v>
      </c>
      <c r="W397" s="17">
        <v>14.211274</v>
      </c>
      <c r="X397" s="17">
        <v>62.295335000000001</v>
      </c>
      <c r="Y397" s="17">
        <v>4.4429420000000004</v>
      </c>
      <c r="Z397" s="17">
        <v>9.2101919999999993</v>
      </c>
      <c r="AA397" s="17">
        <v>6.8234000000000004</v>
      </c>
      <c r="AB397" s="17">
        <v>9.1865000000000006</v>
      </c>
      <c r="AC397" s="17">
        <v>0.60909999999999997</v>
      </c>
      <c r="AD397" s="17">
        <v>0.41894999999999999</v>
      </c>
      <c r="AE397" s="17">
        <v>12.953977999999999</v>
      </c>
      <c r="AF397" s="17">
        <v>-1.755414</v>
      </c>
      <c r="AG397" s="17">
        <v>0.27389999999999998</v>
      </c>
      <c r="AH397" s="17">
        <v>5.0944630000000002</v>
      </c>
      <c r="AI397" s="17">
        <v>1.0323855713211474</v>
      </c>
      <c r="AJ397" s="17">
        <v>4.1897651621002518</v>
      </c>
      <c r="AK397" s="17">
        <v>17.623100000000001</v>
      </c>
      <c r="AL397" s="17">
        <v>197.4083</v>
      </c>
      <c r="AM397" s="17">
        <v>28.772435000000002</v>
      </c>
      <c r="AN397" s="17">
        <v>26.091241</v>
      </c>
      <c r="AO397" s="17">
        <v>0.25</v>
      </c>
      <c r="AP397" s="18"/>
    </row>
    <row r="398" spans="1:42" ht="15.7" customHeight="1" x14ac:dyDescent="0.3">
      <c r="A398" s="15" t="s">
        <v>31</v>
      </c>
      <c r="B398" s="15">
        <v>501455</v>
      </c>
      <c r="C398" s="15" t="s">
        <v>1388</v>
      </c>
      <c r="D398" s="15" t="s">
        <v>1389</v>
      </c>
      <c r="E398" s="15" t="s">
        <v>137</v>
      </c>
      <c r="F398" s="15" t="s">
        <v>354</v>
      </c>
      <c r="G398" s="16">
        <v>44809</v>
      </c>
      <c r="H398" s="17">
        <v>175.1</v>
      </c>
      <c r="I398" s="17">
        <v>0.28636899999999998</v>
      </c>
      <c r="J398" s="17">
        <v>129.05000000000001</v>
      </c>
      <c r="K398" s="17">
        <v>258.89999999999998</v>
      </c>
      <c r="L398" s="17">
        <v>66</v>
      </c>
      <c r="M398" s="17">
        <v>258.89999999999998</v>
      </c>
      <c r="N398" s="17">
        <v>66</v>
      </c>
      <c r="O398" s="17">
        <v>258.89999999999998</v>
      </c>
      <c r="P398" s="17">
        <v>0.77</v>
      </c>
      <c r="Q398" s="17">
        <v>258.89999999999998</v>
      </c>
      <c r="R398" s="17">
        <v>4054.6648556300001</v>
      </c>
      <c r="S398" s="17">
        <v>3825.6320165249999</v>
      </c>
      <c r="T398" s="17">
        <v>0.74798600000000004</v>
      </c>
      <c r="U398" s="17">
        <v>7.6544730000000003</v>
      </c>
      <c r="V398" s="17">
        <v>5.8325779999999998</v>
      </c>
      <c r="W398" s="17">
        <v>23.440253999999999</v>
      </c>
      <c r="X398" s="17">
        <v>12.969934</v>
      </c>
      <c r="Y398" s="17">
        <v>2.1866949999999998</v>
      </c>
      <c r="Z398" s="17">
        <v>10.099665999999999</v>
      </c>
      <c r="AA398" s="15"/>
      <c r="AB398" s="17">
        <v>19.76005</v>
      </c>
      <c r="AC398" s="17">
        <v>5.3032000000000004</v>
      </c>
      <c r="AD398" s="17">
        <v>3.53</v>
      </c>
      <c r="AE398" s="17">
        <v>2.1761550000000001</v>
      </c>
      <c r="AF398" s="15"/>
      <c r="AG398" s="17">
        <v>0.11409999999999999</v>
      </c>
      <c r="AH398" s="17">
        <v>34.075282999999999</v>
      </c>
      <c r="AI398" s="17">
        <v>1.8938890082908282</v>
      </c>
      <c r="AJ398" s="17">
        <v>-64.585295565944563</v>
      </c>
      <c r="AK398" s="17">
        <v>0.1404</v>
      </c>
      <c r="AL398" s="17">
        <v>32.9238</v>
      </c>
      <c r="AM398" s="17">
        <v>-2.7118790000000002</v>
      </c>
      <c r="AN398" s="17">
        <v>-5.3451399999999998</v>
      </c>
      <c r="AO398" s="17">
        <v>0.2</v>
      </c>
      <c r="AP398" s="18"/>
    </row>
    <row r="399" spans="1:42" ht="15.7" customHeight="1" x14ac:dyDescent="0.3">
      <c r="A399" s="15" t="s">
        <v>1390</v>
      </c>
      <c r="B399" s="15">
        <v>500183</v>
      </c>
      <c r="C399" s="15" t="s">
        <v>1391</v>
      </c>
      <c r="D399" s="15" t="s">
        <v>1392</v>
      </c>
      <c r="E399" s="15" t="s">
        <v>333</v>
      </c>
      <c r="F399" s="15" t="s">
        <v>508</v>
      </c>
      <c r="G399" s="16">
        <v>44809</v>
      </c>
      <c r="H399" s="17">
        <v>78.7</v>
      </c>
      <c r="I399" s="17">
        <v>3.0104709999999999</v>
      </c>
      <c r="J399" s="17">
        <v>51.55</v>
      </c>
      <c r="K399" s="17">
        <v>101.35</v>
      </c>
      <c r="L399" s="17">
        <v>8.1</v>
      </c>
      <c r="M399" s="17">
        <v>101.35</v>
      </c>
      <c r="N399" s="17">
        <v>8.1</v>
      </c>
      <c r="O399" s="17">
        <v>101.35</v>
      </c>
      <c r="P399" s="17">
        <v>5.95</v>
      </c>
      <c r="Q399" s="17">
        <v>2578.0500000000002</v>
      </c>
      <c r="R399" s="17">
        <v>10842.957986269999</v>
      </c>
      <c r="S399" s="17">
        <v>11126.574780835001</v>
      </c>
      <c r="T399" s="17">
        <v>9.8394980000000007</v>
      </c>
      <c r="U399" s="17">
        <v>19.514047000000001</v>
      </c>
      <c r="V399" s="17">
        <v>22.015504</v>
      </c>
      <c r="W399" s="17">
        <v>14.389535</v>
      </c>
      <c r="X399" s="17">
        <v>62.178316000000002</v>
      </c>
      <c r="Y399" s="17">
        <v>29.450391</v>
      </c>
      <c r="Z399" s="17">
        <v>21.970582</v>
      </c>
      <c r="AA399" s="17">
        <v>39.220700000000001</v>
      </c>
      <c r="AB399" s="17">
        <v>19.119199999999999</v>
      </c>
      <c r="AC399" s="17">
        <v>3.7745000000000002</v>
      </c>
      <c r="AD399" s="17">
        <v>2.1307499999999999</v>
      </c>
      <c r="AE399" s="17">
        <v>5.3113669999999997</v>
      </c>
      <c r="AF399" s="17">
        <v>3.9392999999999998</v>
      </c>
      <c r="AG399" s="17">
        <v>0.22869999999999999</v>
      </c>
      <c r="AH399" s="17">
        <v>17.627652999999999</v>
      </c>
      <c r="AI399" s="17">
        <v>2.3719845264259747</v>
      </c>
      <c r="AJ399" s="17">
        <v>190.829953999824</v>
      </c>
      <c r="AK399" s="17">
        <v>2.0066000000000002</v>
      </c>
      <c r="AL399" s="17">
        <v>20.8504</v>
      </c>
      <c r="AM399" s="17">
        <v>0.442386</v>
      </c>
      <c r="AN399" s="17">
        <v>-2.3558080000000001</v>
      </c>
      <c r="AO399" s="17">
        <v>0.15</v>
      </c>
      <c r="AP399" s="18"/>
    </row>
    <row r="400" spans="1:42" ht="15.7" customHeight="1" x14ac:dyDescent="0.3">
      <c r="A400" s="15" t="s">
        <v>1393</v>
      </c>
      <c r="B400" s="15">
        <v>532889</v>
      </c>
      <c r="C400" s="15" t="s">
        <v>1394</v>
      </c>
      <c r="D400" s="15" t="s">
        <v>1395</v>
      </c>
      <c r="E400" s="15" t="s">
        <v>80</v>
      </c>
      <c r="F400" s="15" t="s">
        <v>939</v>
      </c>
      <c r="G400" s="16">
        <v>44809</v>
      </c>
      <c r="H400" s="17">
        <v>596.79999999999995</v>
      </c>
      <c r="I400" s="17">
        <v>0.86192299999999999</v>
      </c>
      <c r="J400" s="17">
        <v>390.24</v>
      </c>
      <c r="K400" s="17">
        <v>771.8</v>
      </c>
      <c r="L400" s="17">
        <v>62.47</v>
      </c>
      <c r="M400" s="17">
        <v>771.8</v>
      </c>
      <c r="N400" s="17">
        <v>62.47</v>
      </c>
      <c r="O400" s="17">
        <v>771.8</v>
      </c>
      <c r="P400" s="17">
        <v>1.905</v>
      </c>
      <c r="Q400" s="17">
        <v>771.8</v>
      </c>
      <c r="R400" s="17">
        <v>20440.477200000001</v>
      </c>
      <c r="S400" s="17">
        <v>20980.08066</v>
      </c>
      <c r="T400" s="17">
        <v>-2.642741</v>
      </c>
      <c r="U400" s="17">
        <v>5.7312430000000001</v>
      </c>
      <c r="V400" s="17">
        <v>2.7371319999999999</v>
      </c>
      <c r="W400" s="17">
        <v>51.352995999999997</v>
      </c>
      <c r="X400" s="17">
        <v>74.363612000000003</v>
      </c>
      <c r="Y400" s="17">
        <v>30.998915</v>
      </c>
      <c r="Z400" s="17">
        <v>47.065693000000003</v>
      </c>
      <c r="AA400" s="17">
        <v>22.7</v>
      </c>
      <c r="AB400" s="17">
        <v>15.70905</v>
      </c>
      <c r="AC400" s="17">
        <v>5.9885000000000002</v>
      </c>
      <c r="AD400" s="17">
        <v>3.0448499999999998</v>
      </c>
      <c r="AE400" s="17">
        <v>6.3506359999999997</v>
      </c>
      <c r="AF400" s="17">
        <v>0.91410100000000005</v>
      </c>
      <c r="AG400" s="17">
        <v>2.5100000000000001E-2</v>
      </c>
      <c r="AH400" s="17">
        <v>14.645167000000001</v>
      </c>
      <c r="AI400" s="17">
        <v>3.8433653104892844</v>
      </c>
      <c r="AJ400" s="17">
        <v>41.358228355219232</v>
      </c>
      <c r="AK400" s="17">
        <v>26.343599999999999</v>
      </c>
      <c r="AL400" s="17">
        <v>99.858699999999999</v>
      </c>
      <c r="AM400" s="17">
        <v>14.362976</v>
      </c>
      <c r="AN400" s="17">
        <v>-12.226096999999999</v>
      </c>
      <c r="AO400" s="17">
        <v>0.15</v>
      </c>
      <c r="AP400" s="18"/>
    </row>
    <row r="401" spans="1:42" ht="15.7" customHeight="1" x14ac:dyDescent="0.3">
      <c r="A401" s="15" t="s">
        <v>1396</v>
      </c>
      <c r="B401" s="15">
        <v>514162</v>
      </c>
      <c r="C401" s="15" t="s">
        <v>1397</v>
      </c>
      <c r="D401" s="15" t="s">
        <v>1398</v>
      </c>
      <c r="E401" s="15" t="s">
        <v>80</v>
      </c>
      <c r="F401" s="15" t="s">
        <v>1399</v>
      </c>
      <c r="G401" s="16">
        <v>44809</v>
      </c>
      <c r="H401" s="17">
        <v>74.400000000000006</v>
      </c>
      <c r="I401" s="17">
        <v>0.13458999999999999</v>
      </c>
      <c r="J401" s="17">
        <v>62.2</v>
      </c>
      <c r="K401" s="17">
        <v>170.75</v>
      </c>
      <c r="L401" s="17">
        <v>18.3</v>
      </c>
      <c r="M401" s="17">
        <v>170.75</v>
      </c>
      <c r="N401" s="17">
        <v>18.3</v>
      </c>
      <c r="O401" s="17">
        <v>170.75</v>
      </c>
      <c r="P401" s="17">
        <v>0.5</v>
      </c>
      <c r="Q401" s="17">
        <v>170.75</v>
      </c>
      <c r="R401" s="17">
        <v>7351.1551209600002</v>
      </c>
      <c r="S401" s="17">
        <v>9575.1218285399991</v>
      </c>
      <c r="T401" s="17">
        <v>-4.6153849999999998</v>
      </c>
      <c r="U401" s="17">
        <v>0.67659000000000002</v>
      </c>
      <c r="V401" s="17">
        <v>3.118503</v>
      </c>
      <c r="W401" s="17">
        <v>-40.999206999999998</v>
      </c>
      <c r="X401" s="17">
        <v>14.279744000000001</v>
      </c>
      <c r="Y401" s="17">
        <v>-0.63296200000000002</v>
      </c>
      <c r="Z401" s="17">
        <v>30.016483999999998</v>
      </c>
      <c r="AA401" s="17">
        <v>18.0928</v>
      </c>
      <c r="AB401" s="17">
        <v>15.489699999999999</v>
      </c>
      <c r="AC401" s="17">
        <v>1.841</v>
      </c>
      <c r="AD401" s="17">
        <v>2.1695500000000001</v>
      </c>
      <c r="AE401" s="17">
        <v>8.5717610000000004</v>
      </c>
      <c r="AF401" s="17">
        <v>2.4162439999999998</v>
      </c>
      <c r="AG401" s="17">
        <v>0.2019</v>
      </c>
      <c r="AH401" s="17">
        <v>8.1545919999999992</v>
      </c>
      <c r="AI401" s="17">
        <v>0.80869547894311855</v>
      </c>
      <c r="AJ401" s="17">
        <v>12.529644778106736</v>
      </c>
      <c r="AK401" s="17">
        <v>4.1093999999999999</v>
      </c>
      <c r="AL401" s="17">
        <v>40.386400000000002</v>
      </c>
      <c r="AM401" s="17">
        <v>5.9379090000000003</v>
      </c>
      <c r="AN401" s="17">
        <v>1.027863</v>
      </c>
      <c r="AO401" s="17">
        <v>0.15</v>
      </c>
      <c r="AP401" s="18"/>
    </row>
    <row r="402" spans="1:42" ht="15.7" customHeight="1" x14ac:dyDescent="0.3">
      <c r="A402" s="15" t="s">
        <v>1400</v>
      </c>
      <c r="B402" s="15">
        <v>505509</v>
      </c>
      <c r="C402" s="15" t="s">
        <v>1401</v>
      </c>
      <c r="D402" s="15" t="s">
        <v>1402</v>
      </c>
      <c r="E402" s="15" t="s">
        <v>142</v>
      </c>
      <c r="F402" s="15" t="s">
        <v>1403</v>
      </c>
      <c r="G402" s="16">
        <v>44809</v>
      </c>
      <c r="H402" s="17">
        <v>145.25</v>
      </c>
      <c r="I402" s="17">
        <v>-1.1904760000000001</v>
      </c>
      <c r="J402" s="17">
        <v>90.3</v>
      </c>
      <c r="K402" s="17">
        <v>215</v>
      </c>
      <c r="L402" s="17">
        <v>67.599999999999994</v>
      </c>
      <c r="M402" s="17">
        <v>215</v>
      </c>
      <c r="N402" s="17">
        <v>34.5</v>
      </c>
      <c r="O402" s="17">
        <v>215</v>
      </c>
      <c r="P402" s="17">
        <v>0.05</v>
      </c>
      <c r="Q402" s="17">
        <v>215</v>
      </c>
      <c r="R402" s="17">
        <v>3876.9069675000001</v>
      </c>
      <c r="S402" s="17">
        <v>4053.2629995000002</v>
      </c>
      <c r="T402" s="17">
        <v>3.6759460000000002</v>
      </c>
      <c r="U402" s="17">
        <v>3.8984260000000002</v>
      </c>
      <c r="V402" s="17">
        <v>2.722772</v>
      </c>
      <c r="W402" s="17">
        <v>14.190251999999999</v>
      </c>
      <c r="X402" s="17">
        <v>15.857215999999999</v>
      </c>
      <c r="Y402" s="17">
        <v>27.094982999999999</v>
      </c>
      <c r="Z402" s="17">
        <v>4.8505609999999999</v>
      </c>
      <c r="AA402" s="15"/>
      <c r="AB402" s="17">
        <v>120.72754999999999</v>
      </c>
      <c r="AC402" s="17">
        <v>4.0401999999999996</v>
      </c>
      <c r="AD402" s="17">
        <v>3.6056499999999998</v>
      </c>
      <c r="AE402" s="17">
        <v>1.1453770000000001</v>
      </c>
      <c r="AF402" s="15"/>
      <c r="AG402" s="17">
        <v>6.8699999999999997E-2</v>
      </c>
      <c r="AH402" s="17">
        <v>31.527200000000001</v>
      </c>
      <c r="AI402" s="17">
        <v>3.3501495527265877</v>
      </c>
      <c r="AJ402" s="17">
        <v>26.695129536800501</v>
      </c>
      <c r="AK402" s="17">
        <v>-0.22370000000000001</v>
      </c>
      <c r="AL402" s="17">
        <v>35.950899999999997</v>
      </c>
      <c r="AM402" s="17">
        <v>5.5325329999999999</v>
      </c>
      <c r="AN402" s="17">
        <v>-11.876723999999999</v>
      </c>
      <c r="AO402" s="17">
        <v>0.1</v>
      </c>
      <c r="AP402" s="18"/>
    </row>
    <row r="403" spans="1:42" ht="15.7" customHeight="1" x14ac:dyDescent="0.3">
      <c r="A403" s="15" t="s">
        <v>1404</v>
      </c>
      <c r="B403" s="15">
        <v>503310</v>
      </c>
      <c r="C403" s="15" t="s">
        <v>1405</v>
      </c>
      <c r="D403" s="15" t="s">
        <v>1406</v>
      </c>
      <c r="E403" s="15" t="s">
        <v>319</v>
      </c>
      <c r="F403" s="15" t="s">
        <v>979</v>
      </c>
      <c r="G403" s="16">
        <v>44809</v>
      </c>
      <c r="H403" s="17">
        <v>216.45</v>
      </c>
      <c r="I403" s="17">
        <v>-3.0676220000000001</v>
      </c>
      <c r="J403" s="17">
        <v>113.7</v>
      </c>
      <c r="K403" s="17">
        <v>337</v>
      </c>
      <c r="L403" s="17">
        <v>86</v>
      </c>
      <c r="M403" s="17">
        <v>337</v>
      </c>
      <c r="N403" s="17">
        <v>86</v>
      </c>
      <c r="O403" s="17">
        <v>337</v>
      </c>
      <c r="P403" s="17">
        <v>0.5645</v>
      </c>
      <c r="Q403" s="17">
        <v>337</v>
      </c>
      <c r="R403" s="17">
        <v>5712.4834650000003</v>
      </c>
      <c r="S403" s="17">
        <v>9065.2412750000003</v>
      </c>
      <c r="T403" s="17">
        <v>6.4420950000000001</v>
      </c>
      <c r="U403" s="17">
        <v>4.7930279999999996</v>
      </c>
      <c r="V403" s="17">
        <v>-21.433757</v>
      </c>
      <c r="W403" s="17">
        <v>63.112282999999998</v>
      </c>
      <c r="X403" s="17">
        <v>24.764924000000001</v>
      </c>
      <c r="Y403" s="17">
        <v>8.5149430000000006</v>
      </c>
      <c r="Z403" s="17">
        <v>12.765866000000001</v>
      </c>
      <c r="AA403" s="15"/>
      <c r="AB403" s="17">
        <v>53.773099999999999</v>
      </c>
      <c r="AC403" s="17">
        <v>4.8423999999999996</v>
      </c>
      <c r="AD403" s="17">
        <v>3.6724999999999999</v>
      </c>
      <c r="AE403" s="17">
        <v>0.109878</v>
      </c>
      <c r="AF403" s="15"/>
      <c r="AG403" s="17">
        <v>4.6300000000000001E-2</v>
      </c>
      <c r="AH403" s="17">
        <v>123.703519</v>
      </c>
      <c r="AI403" s="17">
        <v>8.1441231908232403</v>
      </c>
      <c r="AJ403" s="17">
        <v>198.64394781864843</v>
      </c>
      <c r="AK403" s="17">
        <v>-4.7657999999999996</v>
      </c>
      <c r="AL403" s="17">
        <v>44.698900000000002</v>
      </c>
      <c r="AM403" s="17">
        <v>1.0896380000000001</v>
      </c>
      <c r="AN403" s="17">
        <v>-5.708742</v>
      </c>
      <c r="AO403" s="17">
        <v>0.1</v>
      </c>
      <c r="AP403" s="18"/>
    </row>
    <row r="404" spans="1:42" ht="15.7" customHeight="1" x14ac:dyDescent="0.3">
      <c r="A404" s="15" t="s">
        <v>1407</v>
      </c>
      <c r="B404" s="15">
        <v>532368</v>
      </c>
      <c r="C404" s="15" t="s">
        <v>1408</v>
      </c>
      <c r="D404" s="15" t="s">
        <v>1409</v>
      </c>
      <c r="E404" s="15" t="s">
        <v>101</v>
      </c>
      <c r="F404" s="15" t="s">
        <v>102</v>
      </c>
      <c r="G404" s="16">
        <v>44809</v>
      </c>
      <c r="H404" s="17">
        <v>42.5</v>
      </c>
      <c r="I404" s="17">
        <v>-1.1627909999999999</v>
      </c>
      <c r="J404" s="17">
        <v>20.52</v>
      </c>
      <c r="K404" s="17">
        <v>122.88</v>
      </c>
      <c r="L404" s="17">
        <v>1.1759999999999999</v>
      </c>
      <c r="M404" s="17">
        <v>122.88</v>
      </c>
      <c r="N404" s="17">
        <v>1.08</v>
      </c>
      <c r="O404" s="17">
        <v>122.88</v>
      </c>
      <c r="P404" s="17">
        <v>1.08</v>
      </c>
      <c r="Q404" s="17">
        <v>122.88</v>
      </c>
      <c r="R404" s="17">
        <v>8555.9887415199992</v>
      </c>
      <c r="S404" s="17">
        <v>8540.4566125349993</v>
      </c>
      <c r="T404" s="17">
        <v>-5.450501</v>
      </c>
      <c r="U404" s="17">
        <v>-0.117509</v>
      </c>
      <c r="V404" s="17">
        <v>-22.867514</v>
      </c>
      <c r="W404" s="17">
        <v>99.530516000000006</v>
      </c>
      <c r="X404" s="17">
        <v>202.45857699999999</v>
      </c>
      <c r="Y404" s="17">
        <v>72.482063999999994</v>
      </c>
      <c r="Z404" s="15"/>
      <c r="AA404" s="17">
        <v>7.8937999999999997</v>
      </c>
      <c r="AB404" s="17">
        <v>1.0246</v>
      </c>
      <c r="AC404" s="17">
        <v>1.5356000000000001</v>
      </c>
      <c r="AD404" s="17">
        <v>0.28655000000000003</v>
      </c>
      <c r="AE404" s="17">
        <v>17.728549999999998</v>
      </c>
      <c r="AF404" s="17">
        <v>2.040384</v>
      </c>
      <c r="AG404" s="17">
        <v>0.70750000000000002</v>
      </c>
      <c r="AH404" s="17">
        <v>4.871092</v>
      </c>
      <c r="AI404" s="17">
        <v>1.4635263542032648</v>
      </c>
      <c r="AJ404" s="17">
        <v>18.601540715292646</v>
      </c>
      <c r="AK404" s="17">
        <v>5.3712999999999997</v>
      </c>
      <c r="AL404" s="17">
        <v>27.6112</v>
      </c>
      <c r="AM404" s="17">
        <v>9.0605720000000005</v>
      </c>
      <c r="AN404" s="17">
        <v>8.8158429999999992</v>
      </c>
      <c r="AO404" s="17">
        <v>0.05</v>
      </c>
      <c r="AP404" s="18"/>
    </row>
    <row r="405" spans="1:42" ht="15.7" customHeight="1" x14ac:dyDescent="0.3">
      <c r="A405" s="15" t="s">
        <v>1410</v>
      </c>
      <c r="B405" s="15">
        <v>539807</v>
      </c>
      <c r="C405" s="15" t="s">
        <v>1411</v>
      </c>
      <c r="D405" s="15" t="s">
        <v>1412</v>
      </c>
      <c r="E405" s="15" t="s">
        <v>158</v>
      </c>
      <c r="F405" s="15" t="s">
        <v>453</v>
      </c>
      <c r="G405" s="16">
        <v>44809</v>
      </c>
      <c r="H405" s="17">
        <v>15.6</v>
      </c>
      <c r="I405" s="17">
        <v>0.32154300000000002</v>
      </c>
      <c r="J405" s="17">
        <v>12.5</v>
      </c>
      <c r="K405" s="17">
        <v>26.5</v>
      </c>
      <c r="L405" s="17">
        <v>6.6</v>
      </c>
      <c r="M405" s="17">
        <v>29.225000000000001</v>
      </c>
      <c r="N405" s="17">
        <v>6.6</v>
      </c>
      <c r="O405" s="17">
        <v>60.7</v>
      </c>
      <c r="P405" s="17">
        <v>6.6</v>
      </c>
      <c r="Q405" s="17">
        <v>60.7</v>
      </c>
      <c r="R405" s="17">
        <v>4189.0277720300001</v>
      </c>
      <c r="S405" s="17">
        <v>3952.9488214100002</v>
      </c>
      <c r="T405" s="17">
        <v>-2.5</v>
      </c>
      <c r="U405" s="17">
        <v>-1.886792</v>
      </c>
      <c r="V405" s="17">
        <v>5.0505050000000002</v>
      </c>
      <c r="W405" s="17">
        <v>-31.428571000000002</v>
      </c>
      <c r="X405" s="17">
        <v>16.662338999999999</v>
      </c>
      <c r="Y405" s="17">
        <v>-15.283167000000001</v>
      </c>
      <c r="Z405" s="15"/>
      <c r="AA405" s="17">
        <v>43.545000000000002</v>
      </c>
      <c r="AB405" s="17">
        <v>68.918099999999995</v>
      </c>
      <c r="AC405" s="17">
        <v>1.4333</v>
      </c>
      <c r="AD405" s="17">
        <v>1.7957000000000001</v>
      </c>
      <c r="AE405" s="17">
        <v>3.0429309999999998</v>
      </c>
      <c r="AF405" s="17">
        <v>4.0416850000000002</v>
      </c>
      <c r="AG405" s="17">
        <v>0.31950000000000001</v>
      </c>
      <c r="AH405" s="17">
        <v>23.173577000000002</v>
      </c>
      <c r="AI405" s="17">
        <v>2.8004892112887916</v>
      </c>
      <c r="AJ405" s="17">
        <v>34.334886045899758</v>
      </c>
      <c r="AK405" s="17">
        <v>0.3594</v>
      </c>
      <c r="AL405" s="17">
        <v>10.918799999999999</v>
      </c>
      <c r="AM405" s="17">
        <v>0.45587</v>
      </c>
      <c r="AN405" s="17">
        <v>0.39374700000000001</v>
      </c>
      <c r="AO405" s="17">
        <v>0.05</v>
      </c>
      <c r="AP405" s="18"/>
    </row>
    <row r="406" spans="1:42" ht="15.7" customHeight="1" x14ac:dyDescent="0.3">
      <c r="A406" s="15" t="s">
        <v>1413</v>
      </c>
      <c r="B406" s="15">
        <v>511431</v>
      </c>
      <c r="C406" s="15" t="s">
        <v>1414</v>
      </c>
      <c r="D406" s="15" t="s">
        <v>1415</v>
      </c>
      <c r="E406" s="15" t="s">
        <v>101</v>
      </c>
      <c r="F406" s="15" t="s">
        <v>102</v>
      </c>
      <c r="G406" s="16">
        <v>44809</v>
      </c>
      <c r="H406" s="17">
        <v>32.9</v>
      </c>
      <c r="I406" s="17">
        <v>19.419238</v>
      </c>
      <c r="J406" s="17">
        <v>23.55</v>
      </c>
      <c r="K406" s="17">
        <v>47.2</v>
      </c>
      <c r="L406" s="17">
        <v>17.100000000000001</v>
      </c>
      <c r="M406" s="17">
        <v>69.849999999999994</v>
      </c>
      <c r="N406" s="17">
        <v>17.100000000000001</v>
      </c>
      <c r="O406" s="17">
        <v>515.4</v>
      </c>
      <c r="P406" s="17">
        <v>0.26250000000000001</v>
      </c>
      <c r="Q406" s="17">
        <v>515.4</v>
      </c>
      <c r="R406" s="17">
        <v>3485.7543090999998</v>
      </c>
      <c r="S406" s="17">
        <v>2867.4967204</v>
      </c>
      <c r="T406" s="17">
        <v>18.132854999999999</v>
      </c>
      <c r="U406" s="17">
        <v>11.525423999999999</v>
      </c>
      <c r="V406" s="17">
        <v>17.921147000000001</v>
      </c>
      <c r="W406" s="17">
        <v>-15.856776999999999</v>
      </c>
      <c r="X406" s="17">
        <v>3.18099</v>
      </c>
      <c r="Y406" s="17">
        <v>-33.252487000000002</v>
      </c>
      <c r="Z406" s="17">
        <v>4.4803980000000001</v>
      </c>
      <c r="AA406" s="17">
        <v>38.5383</v>
      </c>
      <c r="AB406" s="17">
        <v>56.199550000000002</v>
      </c>
      <c r="AC406" s="17">
        <v>1.2713000000000001</v>
      </c>
      <c r="AD406" s="17">
        <v>1.5598000000000001</v>
      </c>
      <c r="AE406" s="17">
        <v>3.603116</v>
      </c>
      <c r="AF406" s="17">
        <v>-1.2457910000000001</v>
      </c>
      <c r="AG406" s="17">
        <v>0.1515</v>
      </c>
      <c r="AH406" s="17">
        <v>21.234582</v>
      </c>
      <c r="AI406" s="17">
        <v>4.097517816642549</v>
      </c>
      <c r="AJ406" s="17">
        <v>71.995024621720646</v>
      </c>
      <c r="AK406" s="17">
        <v>0.85629999999999995</v>
      </c>
      <c r="AL406" s="17">
        <v>25.957000000000001</v>
      </c>
      <c r="AM406" s="17">
        <v>0.45697599999999999</v>
      </c>
      <c r="AN406" s="17">
        <v>0.34080100000000002</v>
      </c>
      <c r="AO406" s="17">
        <v>0.05</v>
      </c>
      <c r="AP406" s="18"/>
    </row>
    <row r="407" spans="1:42" ht="15.7" customHeight="1" x14ac:dyDescent="0.3">
      <c r="A407" s="15" t="s">
        <v>1416</v>
      </c>
      <c r="B407" s="15">
        <v>523395</v>
      </c>
      <c r="C407" s="15" t="s">
        <v>1417</v>
      </c>
      <c r="D407" s="15" t="s">
        <v>1418</v>
      </c>
      <c r="E407" s="15" t="s">
        <v>376</v>
      </c>
      <c r="F407" s="15" t="s">
        <v>376</v>
      </c>
      <c r="G407" s="16">
        <v>44809</v>
      </c>
      <c r="H407" s="17">
        <v>23244.85</v>
      </c>
      <c r="I407" s="17">
        <v>0.72843899999999995</v>
      </c>
      <c r="J407" s="17">
        <v>17273</v>
      </c>
      <c r="K407" s="17">
        <v>27800</v>
      </c>
      <c r="L407" s="17">
        <v>15685.6</v>
      </c>
      <c r="M407" s="17">
        <v>31000</v>
      </c>
      <c r="N407" s="17">
        <v>14000</v>
      </c>
      <c r="O407" s="17">
        <v>31000</v>
      </c>
      <c r="P407" s="17">
        <v>223.25</v>
      </c>
      <c r="Q407" s="17">
        <v>31000</v>
      </c>
      <c r="R407" s="17">
        <v>26185.486238950001</v>
      </c>
      <c r="S407" s="17">
        <v>24613.395021349999</v>
      </c>
      <c r="T407" s="17">
        <v>0.68589900000000004</v>
      </c>
      <c r="U407" s="17">
        <v>-0.93757299999999999</v>
      </c>
      <c r="V407" s="17">
        <v>9.1799590000000002</v>
      </c>
      <c r="W407" s="17">
        <v>-5.2663219999999997</v>
      </c>
      <c r="X407" s="17">
        <v>4.5329110000000004</v>
      </c>
      <c r="Y407" s="17">
        <v>9.6952929999999995</v>
      </c>
      <c r="Z407" s="17">
        <v>19.137456</v>
      </c>
      <c r="AA407" s="17">
        <v>80.619100000000003</v>
      </c>
      <c r="AB407" s="17">
        <v>79.590450000000004</v>
      </c>
      <c r="AC407" s="17">
        <v>11.5937</v>
      </c>
      <c r="AD407" s="17">
        <v>14.062250000000001</v>
      </c>
      <c r="AE407" s="17">
        <v>1.9332819999999999</v>
      </c>
      <c r="AF407" s="17">
        <v>39.761380000000003</v>
      </c>
      <c r="AG407" s="17">
        <v>0</v>
      </c>
      <c r="AH407" s="17">
        <v>49.383929999999999</v>
      </c>
      <c r="AI407" s="17">
        <v>7.4063067240011922</v>
      </c>
      <c r="AJ407" s="17">
        <v>79.9881424827052</v>
      </c>
      <c r="AK407" s="17">
        <v>289.50909999999999</v>
      </c>
      <c r="AL407" s="17">
        <v>2013.1537000000001</v>
      </c>
      <c r="AM407" s="17">
        <v>290.60292399999997</v>
      </c>
      <c r="AN407" s="17">
        <v>263.21488499999998</v>
      </c>
      <c r="AO407" s="17">
        <v>0</v>
      </c>
      <c r="AP407" s="18"/>
    </row>
    <row r="408" spans="1:42" ht="15.7" customHeight="1" x14ac:dyDescent="0.3">
      <c r="A408" s="15" t="s">
        <v>1419</v>
      </c>
      <c r="B408" s="15">
        <v>541988</v>
      </c>
      <c r="C408" s="15" t="s">
        <v>1420</v>
      </c>
      <c r="D408" s="15" t="s">
        <v>1421</v>
      </c>
      <c r="E408" s="15" t="s">
        <v>127</v>
      </c>
      <c r="F408" s="15" t="s">
        <v>282</v>
      </c>
      <c r="G408" s="16">
        <v>44809</v>
      </c>
      <c r="H408" s="17">
        <v>2287.9499999999998</v>
      </c>
      <c r="I408" s="17">
        <v>0.48530899999999999</v>
      </c>
      <c r="J408" s="17">
        <v>1815</v>
      </c>
      <c r="K408" s="17">
        <v>3340</v>
      </c>
      <c r="L408" s="17">
        <v>845.75</v>
      </c>
      <c r="M408" s="17">
        <v>3340</v>
      </c>
      <c r="N408" s="15"/>
      <c r="O408" s="15"/>
      <c r="P408" s="17">
        <v>611.5</v>
      </c>
      <c r="Q408" s="17">
        <v>3340</v>
      </c>
      <c r="R408" s="17">
        <v>17987.597222609998</v>
      </c>
      <c r="S408" s="17">
        <v>24383.24798584</v>
      </c>
      <c r="T408" s="17">
        <v>2.5641600000000002</v>
      </c>
      <c r="U408" s="17">
        <v>1.2524059999999999</v>
      </c>
      <c r="V408" s="17">
        <v>10.464948</v>
      </c>
      <c r="W408" s="17">
        <v>-5.1509</v>
      </c>
      <c r="X408" s="17">
        <v>14.864357999999999</v>
      </c>
      <c r="Y408" s="15"/>
      <c r="Z408" s="15"/>
      <c r="AA408" s="17">
        <v>46.699100000000001</v>
      </c>
      <c r="AB408" s="17">
        <v>60.580350000000003</v>
      </c>
      <c r="AC408" s="17">
        <v>6.2746000000000004</v>
      </c>
      <c r="AD408" s="17">
        <v>7.0047499999999996</v>
      </c>
      <c r="AE408" s="17">
        <v>4.1733219999999998</v>
      </c>
      <c r="AF408" s="17">
        <v>1.7774239999999999</v>
      </c>
      <c r="AG408" s="17">
        <v>0</v>
      </c>
      <c r="AH408" s="17">
        <v>23.959382999999999</v>
      </c>
      <c r="AI408" s="17">
        <v>12.983900571909308</v>
      </c>
      <c r="AJ408" s="17">
        <v>-15.84658424162512</v>
      </c>
      <c r="AK408" s="17">
        <v>48.781300000000002</v>
      </c>
      <c r="AL408" s="17">
        <v>362.75869999999998</v>
      </c>
      <c r="AM408" s="17">
        <v>-143.80024499999999</v>
      </c>
      <c r="AN408" s="17">
        <v>-148.65073799999999</v>
      </c>
      <c r="AO408" s="17">
        <v>0</v>
      </c>
      <c r="AP408" s="18"/>
    </row>
    <row r="409" spans="1:42" ht="15.7" customHeight="1" x14ac:dyDescent="0.3">
      <c r="A409" s="15" t="s">
        <v>1422</v>
      </c>
      <c r="B409" s="15">
        <v>541450</v>
      </c>
      <c r="C409" s="15" t="s">
        <v>1423</v>
      </c>
      <c r="D409" s="15" t="s">
        <v>1424</v>
      </c>
      <c r="E409" s="15" t="s">
        <v>137</v>
      </c>
      <c r="F409" s="15" t="s">
        <v>701</v>
      </c>
      <c r="G409" s="16">
        <v>44809</v>
      </c>
      <c r="H409" s="17">
        <v>2353.8000000000002</v>
      </c>
      <c r="I409" s="17">
        <v>-1.2294909999999999</v>
      </c>
      <c r="J409" s="17">
        <v>1080</v>
      </c>
      <c r="K409" s="17">
        <v>3050</v>
      </c>
      <c r="L409" s="17">
        <v>44.75</v>
      </c>
      <c r="M409" s="17">
        <v>3050</v>
      </c>
      <c r="N409" s="15"/>
      <c r="O409" s="15"/>
      <c r="P409" s="17">
        <v>22.75</v>
      </c>
      <c r="Q409" s="17">
        <v>3050</v>
      </c>
      <c r="R409" s="17">
        <v>373039.64856900001</v>
      </c>
      <c r="S409" s="17">
        <v>427576.85966979002</v>
      </c>
      <c r="T409" s="17">
        <v>-1.627834</v>
      </c>
      <c r="U409" s="17">
        <v>7.432849</v>
      </c>
      <c r="V409" s="17">
        <v>26.827953999999998</v>
      </c>
      <c r="W409" s="17">
        <v>117.672354</v>
      </c>
      <c r="X409" s="17">
        <v>277.224583</v>
      </c>
      <c r="Y409" s="15"/>
      <c r="Z409" s="15"/>
      <c r="AA409" s="17">
        <v>770.74310000000003</v>
      </c>
      <c r="AB409" s="17">
        <v>624.44455000000005</v>
      </c>
      <c r="AC409" s="17">
        <v>70.960400000000007</v>
      </c>
      <c r="AD409" s="17">
        <v>77.285499999999999</v>
      </c>
      <c r="AE409" s="17">
        <v>0.86308399999999996</v>
      </c>
      <c r="AF409" s="17">
        <v>17.546647</v>
      </c>
      <c r="AG409" s="17">
        <v>0</v>
      </c>
      <c r="AH409" s="17">
        <v>103.982699</v>
      </c>
      <c r="AI409" s="17">
        <v>65.537534885628958</v>
      </c>
      <c r="AJ409" s="17">
        <v>121.90838188529412</v>
      </c>
      <c r="AK409" s="17">
        <v>3.0554999999999999</v>
      </c>
      <c r="AL409" s="17">
        <v>33.1875</v>
      </c>
      <c r="AM409" s="17">
        <v>19.565217000000001</v>
      </c>
      <c r="AN409" s="17">
        <v>-89.002557999999993</v>
      </c>
      <c r="AO409" s="17">
        <v>0</v>
      </c>
      <c r="AP409" s="18"/>
    </row>
    <row r="410" spans="1:42" ht="15.7" customHeight="1" x14ac:dyDescent="0.3">
      <c r="A410" s="15" t="s">
        <v>1425</v>
      </c>
      <c r="B410" s="15">
        <v>533096</v>
      </c>
      <c r="C410" s="15" t="s">
        <v>1426</v>
      </c>
      <c r="D410" s="15" t="s">
        <v>1427</v>
      </c>
      <c r="E410" s="15" t="s">
        <v>304</v>
      </c>
      <c r="F410" s="15" t="s">
        <v>687</v>
      </c>
      <c r="G410" s="16">
        <v>44809</v>
      </c>
      <c r="H410" s="17">
        <v>389.85</v>
      </c>
      <c r="I410" s="17">
        <v>-2.8411209999999998</v>
      </c>
      <c r="J410" s="17">
        <v>89.2</v>
      </c>
      <c r="K410" s="17">
        <v>432.8</v>
      </c>
      <c r="L410" s="17">
        <v>23</v>
      </c>
      <c r="M410" s="17">
        <v>432.8</v>
      </c>
      <c r="N410" s="17">
        <v>15.15</v>
      </c>
      <c r="O410" s="17">
        <v>432.8</v>
      </c>
      <c r="P410" s="17">
        <v>15.15</v>
      </c>
      <c r="Q410" s="17">
        <v>432.8</v>
      </c>
      <c r="R410" s="17">
        <v>150536.32686723</v>
      </c>
      <c r="S410" s="17">
        <v>200891.72683939501</v>
      </c>
      <c r="T410" s="17">
        <v>3.8215710000000001</v>
      </c>
      <c r="U410" s="17">
        <v>12.267818999999999</v>
      </c>
      <c r="V410" s="17">
        <v>37.222808999999998</v>
      </c>
      <c r="W410" s="17">
        <v>277.94474100000002</v>
      </c>
      <c r="X410" s="17">
        <v>90.209648000000001</v>
      </c>
      <c r="Y410" s="17">
        <v>66.084259000000003</v>
      </c>
      <c r="Z410" s="17">
        <v>25.123044</v>
      </c>
      <c r="AA410" s="17">
        <v>15.992000000000001</v>
      </c>
      <c r="AB410" s="17">
        <v>28.786200000000001</v>
      </c>
      <c r="AC410" s="17">
        <v>6.4104000000000001</v>
      </c>
      <c r="AD410" s="17">
        <v>3.1135999999999999</v>
      </c>
      <c r="AE410" s="17">
        <v>10.651471000000001</v>
      </c>
      <c r="AF410" s="17">
        <v>0.565724</v>
      </c>
      <c r="AG410" s="17">
        <v>0</v>
      </c>
      <c r="AH410" s="17">
        <v>10.571707999999999</v>
      </c>
      <c r="AI410" s="17">
        <v>4.3176448060290751</v>
      </c>
      <c r="AJ410" s="17">
        <v>14.711257588857519</v>
      </c>
      <c r="AK410" s="17">
        <v>24.405899999999999</v>
      </c>
      <c r="AL410" s="17">
        <v>60.885800000000003</v>
      </c>
      <c r="AM410" s="17">
        <v>26.530695000000001</v>
      </c>
      <c r="AN410" s="17">
        <v>12.702246000000001</v>
      </c>
      <c r="AO410" s="17">
        <v>0</v>
      </c>
      <c r="AP410" s="18"/>
    </row>
    <row r="411" spans="1:42" ht="15.7" customHeight="1" x14ac:dyDescent="0.3">
      <c r="A411" s="15" t="s">
        <v>1428</v>
      </c>
      <c r="B411" s="15">
        <v>539254</v>
      </c>
      <c r="C411" s="15" t="s">
        <v>1429</v>
      </c>
      <c r="D411" s="15" t="s">
        <v>1430</v>
      </c>
      <c r="E411" s="15" t="s">
        <v>304</v>
      </c>
      <c r="F411" s="15" t="s">
        <v>414</v>
      </c>
      <c r="G411" s="16">
        <v>44809</v>
      </c>
      <c r="H411" s="17">
        <v>3881.25</v>
      </c>
      <c r="I411" s="17">
        <v>0.38018400000000002</v>
      </c>
      <c r="J411" s="17">
        <v>1482.8</v>
      </c>
      <c r="K411" s="17">
        <v>4048</v>
      </c>
      <c r="L411" s="17">
        <v>147.5</v>
      </c>
      <c r="M411" s="17">
        <v>4048</v>
      </c>
      <c r="N411" s="17">
        <v>115</v>
      </c>
      <c r="O411" s="17">
        <v>4048</v>
      </c>
      <c r="P411" s="17">
        <v>25</v>
      </c>
      <c r="Q411" s="17">
        <v>4048</v>
      </c>
      <c r="R411" s="17">
        <v>431472.5697844</v>
      </c>
      <c r="S411" s="17">
        <v>461923.62641850498</v>
      </c>
      <c r="T411" s="17">
        <v>3.4668909999999999</v>
      </c>
      <c r="U411" s="17">
        <v>9.9364100000000004</v>
      </c>
      <c r="V411" s="17">
        <v>98.422842000000003</v>
      </c>
      <c r="W411" s="17">
        <v>121.722365</v>
      </c>
      <c r="X411" s="17">
        <v>154.28605099999999</v>
      </c>
      <c r="Y411" s="17">
        <v>99.294863000000007</v>
      </c>
      <c r="Z411" s="15"/>
      <c r="AA411" s="17">
        <v>443.20870000000002</v>
      </c>
      <c r="AB411" s="17">
        <v>43.171100000000003</v>
      </c>
      <c r="AC411" s="17">
        <v>39.676600000000001</v>
      </c>
      <c r="AD411" s="17">
        <v>5.3837000000000002</v>
      </c>
      <c r="AE411" s="17">
        <v>0.96608400000000005</v>
      </c>
      <c r="AF411" s="17">
        <v>21.331717000000001</v>
      </c>
      <c r="AG411" s="17">
        <v>0</v>
      </c>
      <c r="AH411" s="17">
        <v>86.796261000000001</v>
      </c>
      <c r="AI411" s="17">
        <v>37.325423974082483</v>
      </c>
      <c r="AJ411" s="17">
        <v>105.32429735425144</v>
      </c>
      <c r="AK411" s="17">
        <v>8.7272999999999996</v>
      </c>
      <c r="AL411" s="17">
        <v>97.488200000000006</v>
      </c>
      <c r="AM411" s="17">
        <v>37.248342999999998</v>
      </c>
      <c r="AN411" s="17">
        <v>-19.022739999999999</v>
      </c>
      <c r="AO411" s="17">
        <v>0</v>
      </c>
      <c r="AP411" s="18"/>
    </row>
    <row r="412" spans="1:42" ht="15.7" customHeight="1" x14ac:dyDescent="0.3">
      <c r="A412" s="15" t="s">
        <v>1431</v>
      </c>
      <c r="B412" s="15">
        <v>540691</v>
      </c>
      <c r="C412" s="15" t="s">
        <v>1432</v>
      </c>
      <c r="D412" s="15" t="s">
        <v>1433</v>
      </c>
      <c r="E412" s="15" t="s">
        <v>127</v>
      </c>
      <c r="F412" s="15" t="s">
        <v>154</v>
      </c>
      <c r="G412" s="16">
        <v>44809</v>
      </c>
      <c r="H412" s="17">
        <v>115.4</v>
      </c>
      <c r="I412" s="17">
        <v>0.61028800000000005</v>
      </c>
      <c r="J412" s="17">
        <v>85.6</v>
      </c>
      <c r="K412" s="17">
        <v>139.19999999999999</v>
      </c>
      <c r="L412" s="17">
        <v>37.35</v>
      </c>
      <c r="M412" s="17">
        <v>139.69999999999999</v>
      </c>
      <c r="N412" s="17">
        <v>37.35</v>
      </c>
      <c r="O412" s="17">
        <v>218.95</v>
      </c>
      <c r="P412" s="17">
        <v>37.35</v>
      </c>
      <c r="Q412" s="17">
        <v>264</v>
      </c>
      <c r="R412" s="17">
        <v>27887.09384886</v>
      </c>
      <c r="S412" s="17">
        <v>82630.654700729996</v>
      </c>
      <c r="T412" s="17">
        <v>-0.60292900000000005</v>
      </c>
      <c r="U412" s="17">
        <v>9.7479790000000008</v>
      </c>
      <c r="V412" s="17">
        <v>12.366115000000001</v>
      </c>
      <c r="W412" s="17">
        <v>8.8165960000000005</v>
      </c>
      <c r="X412" s="17">
        <v>8.4790299999999998</v>
      </c>
      <c r="Y412" s="17">
        <v>-12.551152</v>
      </c>
      <c r="Z412" s="15"/>
      <c r="AA412" s="17">
        <v>15.210800000000001</v>
      </c>
      <c r="AB412" s="17">
        <v>23.099550000000001</v>
      </c>
      <c r="AC412" s="17">
        <v>1.7794000000000001</v>
      </c>
      <c r="AD412" s="17">
        <v>2.0335999999999999</v>
      </c>
      <c r="AE412" s="17">
        <v>7.0921419999999999</v>
      </c>
      <c r="AF412" s="17">
        <v>0.88242200000000004</v>
      </c>
      <c r="AG412" s="17">
        <v>0</v>
      </c>
      <c r="AH412" s="17">
        <v>14.148431</v>
      </c>
      <c r="AI412" s="17">
        <v>3.1961918887875211</v>
      </c>
      <c r="AJ412" s="17">
        <v>-5.5009446374225517</v>
      </c>
      <c r="AK412" s="17">
        <v>7.5867000000000004</v>
      </c>
      <c r="AL412" s="17">
        <v>64.852900000000005</v>
      </c>
      <c r="AM412" s="17">
        <v>-20.980378999999999</v>
      </c>
      <c r="AN412" s="17">
        <v>-39.679304000000002</v>
      </c>
      <c r="AO412" s="17">
        <v>0</v>
      </c>
      <c r="AP412" s="18"/>
    </row>
    <row r="413" spans="1:42" ht="15.7" customHeight="1" x14ac:dyDescent="0.3">
      <c r="A413" s="15" t="s">
        <v>1434</v>
      </c>
      <c r="B413" s="15">
        <v>535755</v>
      </c>
      <c r="C413" s="15" t="s">
        <v>1435</v>
      </c>
      <c r="D413" s="15" t="s">
        <v>1436</v>
      </c>
      <c r="E413" s="15" t="s">
        <v>158</v>
      </c>
      <c r="F413" s="15" t="s">
        <v>1192</v>
      </c>
      <c r="G413" s="16">
        <v>44809</v>
      </c>
      <c r="H413" s="17">
        <v>313.55</v>
      </c>
      <c r="I413" s="17">
        <v>1.984062</v>
      </c>
      <c r="J413" s="17">
        <v>198</v>
      </c>
      <c r="K413" s="17">
        <v>322</v>
      </c>
      <c r="L413" s="17">
        <v>95.596463</v>
      </c>
      <c r="M413" s="17">
        <v>322</v>
      </c>
      <c r="N413" s="17">
        <v>95.596463</v>
      </c>
      <c r="O413" s="17">
        <v>322</v>
      </c>
      <c r="P413" s="17">
        <v>72.436494999999994</v>
      </c>
      <c r="Q413" s="17">
        <v>322</v>
      </c>
      <c r="R413" s="17">
        <v>29420.866714799999</v>
      </c>
      <c r="S413" s="17">
        <v>29368.113819120001</v>
      </c>
      <c r="T413" s="17">
        <v>2.7359110000000002</v>
      </c>
      <c r="U413" s="17">
        <v>13.976736000000001</v>
      </c>
      <c r="V413" s="17">
        <v>15.701107</v>
      </c>
      <c r="W413" s="17">
        <v>42.912489000000001</v>
      </c>
      <c r="X413" s="17">
        <v>19.146871000000001</v>
      </c>
      <c r="Y413" s="17">
        <v>13.188219</v>
      </c>
      <c r="Z413" s="15"/>
      <c r="AA413" s="17">
        <v>87.593400000000003</v>
      </c>
      <c r="AB413" s="17">
        <v>74.427099999999996</v>
      </c>
      <c r="AC413" s="17">
        <v>10.479799999999999</v>
      </c>
      <c r="AD413" s="17">
        <v>11.236700000000001</v>
      </c>
      <c r="AE413" s="17">
        <v>3.081753</v>
      </c>
      <c r="AF413" s="17">
        <v>-0.41997400000000001</v>
      </c>
      <c r="AG413" s="17">
        <v>0</v>
      </c>
      <c r="AH413" s="17">
        <v>15.922596</v>
      </c>
      <c r="AI413" s="17">
        <v>2.8846730242777991</v>
      </c>
      <c r="AJ413" s="17">
        <v>30.952716662423331</v>
      </c>
      <c r="AK413" s="17">
        <v>3.5794000000000001</v>
      </c>
      <c r="AL413" s="17">
        <v>29.9148</v>
      </c>
      <c r="AM413" s="17">
        <v>10.130236999999999</v>
      </c>
      <c r="AN413" s="17">
        <v>5.888585</v>
      </c>
      <c r="AO413" s="17">
        <v>0</v>
      </c>
      <c r="AP413" s="18"/>
    </row>
    <row r="414" spans="1:42" ht="15.7" customHeight="1" x14ac:dyDescent="0.3">
      <c r="A414" s="15" t="s">
        <v>1437</v>
      </c>
      <c r="B414" s="15">
        <v>542752</v>
      </c>
      <c r="C414" s="15" t="s">
        <v>1438</v>
      </c>
      <c r="D414" s="15" t="s">
        <v>1439</v>
      </c>
      <c r="E414" s="15" t="s">
        <v>101</v>
      </c>
      <c r="F414" s="15" t="s">
        <v>102</v>
      </c>
      <c r="G414" s="16">
        <v>44809</v>
      </c>
      <c r="H414" s="17">
        <v>1279.2</v>
      </c>
      <c r="I414" s="17">
        <v>-1.2124490000000001</v>
      </c>
      <c r="J414" s="17">
        <v>871.55</v>
      </c>
      <c r="K414" s="17">
        <v>1511</v>
      </c>
      <c r="L414" s="17">
        <v>165.11</v>
      </c>
      <c r="M414" s="17">
        <v>1511</v>
      </c>
      <c r="N414" s="15"/>
      <c r="O414" s="15"/>
      <c r="P414" s="17">
        <v>150</v>
      </c>
      <c r="Q414" s="17">
        <v>1511</v>
      </c>
      <c r="R414" s="17">
        <v>17058.800701200002</v>
      </c>
      <c r="S414" s="17">
        <v>16794.498227600001</v>
      </c>
      <c r="T414" s="17">
        <v>-4.0791839999999997</v>
      </c>
      <c r="U414" s="17">
        <v>15.785663</v>
      </c>
      <c r="V414" s="17">
        <v>25.924102999999999</v>
      </c>
      <c r="W414" s="17">
        <v>38.909098999999998</v>
      </c>
      <c r="X414" s="17">
        <v>97.290057000000004</v>
      </c>
      <c r="Y414" s="15"/>
      <c r="Z414" s="15"/>
      <c r="AA414" s="17">
        <v>73.312899999999999</v>
      </c>
      <c r="AB414" s="17">
        <v>83.334999999999994</v>
      </c>
      <c r="AC414" s="17">
        <v>13.8712</v>
      </c>
      <c r="AD414" s="17">
        <v>16.1052</v>
      </c>
      <c r="AE414" s="17">
        <v>2.0666980000000001</v>
      </c>
      <c r="AF414" s="17">
        <v>1.167446</v>
      </c>
      <c r="AG414" s="17">
        <v>0</v>
      </c>
      <c r="AH414" s="17">
        <v>53.622452000000003</v>
      </c>
      <c r="AI414" s="17">
        <v>13.362002327313743</v>
      </c>
      <c r="AJ414" s="17">
        <v>82.816546516945579</v>
      </c>
      <c r="AK414" s="17">
        <v>17.462199999999999</v>
      </c>
      <c r="AL414" s="17">
        <v>92.291700000000006</v>
      </c>
      <c r="AM414" s="17">
        <v>15.458386000000001</v>
      </c>
      <c r="AN414" s="17">
        <v>12.395872000000001</v>
      </c>
      <c r="AO414" s="17">
        <v>0</v>
      </c>
      <c r="AP414" s="18"/>
    </row>
    <row r="415" spans="1:42" ht="15.7" customHeight="1" x14ac:dyDescent="0.3">
      <c r="A415" s="15" t="s">
        <v>1440</v>
      </c>
      <c r="B415" s="15">
        <v>521070</v>
      </c>
      <c r="C415" s="15" t="s">
        <v>1441</v>
      </c>
      <c r="D415" s="15" t="s">
        <v>1442</v>
      </c>
      <c r="E415" s="15" t="s">
        <v>80</v>
      </c>
      <c r="F415" s="15" t="s">
        <v>478</v>
      </c>
      <c r="G415" s="16">
        <v>44809</v>
      </c>
      <c r="H415" s="17">
        <v>20.6</v>
      </c>
      <c r="I415" s="17">
        <v>4.834606</v>
      </c>
      <c r="J415" s="17">
        <v>18.850000000000001</v>
      </c>
      <c r="K415" s="17">
        <v>35.799999999999997</v>
      </c>
      <c r="L415" s="17">
        <v>1.36</v>
      </c>
      <c r="M415" s="17">
        <v>61.4</v>
      </c>
      <c r="N415" s="17">
        <v>1.36</v>
      </c>
      <c r="O415" s="17">
        <v>61.4</v>
      </c>
      <c r="P415" s="17">
        <v>1.36</v>
      </c>
      <c r="Q415" s="17">
        <v>97.667537999999993</v>
      </c>
      <c r="R415" s="17">
        <v>10228.39522606</v>
      </c>
      <c r="S415" s="17">
        <v>34038.857387964999</v>
      </c>
      <c r="T415" s="17">
        <v>3.5175879999999999</v>
      </c>
      <c r="U415" s="17">
        <v>5.1020409999999998</v>
      </c>
      <c r="V415" s="17">
        <v>-8.4444440000000007</v>
      </c>
      <c r="W415" s="17">
        <v>-7.6233180000000003</v>
      </c>
      <c r="X415" s="17">
        <v>101.980327</v>
      </c>
      <c r="Y415" s="17">
        <v>48.010948999999997</v>
      </c>
      <c r="Z415" s="17">
        <v>5.8411739999999996</v>
      </c>
      <c r="AA415" s="15"/>
      <c r="AB415" s="17">
        <v>0.27650000000000002</v>
      </c>
      <c r="AC415" s="17">
        <v>-0.56669999999999998</v>
      </c>
      <c r="AD415" s="17">
        <v>0.35465000000000002</v>
      </c>
      <c r="AE415" s="17">
        <v>0.82030000000000003</v>
      </c>
      <c r="AF415" s="15"/>
      <c r="AG415" s="17">
        <v>0</v>
      </c>
      <c r="AH415" s="17">
        <v>59.483533999999999</v>
      </c>
      <c r="AI415" s="17">
        <v>1.2759066815433533</v>
      </c>
      <c r="AJ415" s="17">
        <v>55.336481422094785</v>
      </c>
      <c r="AK415" s="17">
        <v>-0.50860000000000005</v>
      </c>
      <c r="AL415" s="17">
        <v>-36.35</v>
      </c>
      <c r="AM415" s="17">
        <v>0.37227100000000002</v>
      </c>
      <c r="AN415" s="17">
        <v>-0.70315399999999995</v>
      </c>
      <c r="AO415" s="17">
        <v>0</v>
      </c>
      <c r="AP415" s="18"/>
    </row>
    <row r="416" spans="1:42" ht="15.7" customHeight="1" x14ac:dyDescent="0.3">
      <c r="A416" s="15" t="s">
        <v>1443</v>
      </c>
      <c r="B416" s="15">
        <v>540902</v>
      </c>
      <c r="C416" s="15" t="s">
        <v>1444</v>
      </c>
      <c r="D416" s="15" t="s">
        <v>1445</v>
      </c>
      <c r="E416" s="15" t="s">
        <v>184</v>
      </c>
      <c r="F416" s="15" t="s">
        <v>541</v>
      </c>
      <c r="G416" s="16">
        <v>44809</v>
      </c>
      <c r="H416" s="17">
        <v>2293.5500000000002</v>
      </c>
      <c r="I416" s="17">
        <v>1.8088599999999999</v>
      </c>
      <c r="J416" s="17">
        <v>2040</v>
      </c>
      <c r="K416" s="17">
        <v>4025.95</v>
      </c>
      <c r="L416" s="17">
        <v>804</v>
      </c>
      <c r="M416" s="17">
        <v>4025.95</v>
      </c>
      <c r="N416" s="15"/>
      <c r="O416" s="15"/>
      <c r="P416" s="17">
        <v>621.04999999999995</v>
      </c>
      <c r="Q416" s="17">
        <v>4025.95</v>
      </c>
      <c r="R416" s="17">
        <v>7749.5581300000003</v>
      </c>
      <c r="S416" s="17">
        <v>7972.8554406149997</v>
      </c>
      <c r="T416" s="17">
        <v>0.51934999999999998</v>
      </c>
      <c r="U416" s="17">
        <v>-3.737514</v>
      </c>
      <c r="V416" s="17">
        <v>-12.521693000000001</v>
      </c>
      <c r="W416" s="17">
        <v>-27.193511999999998</v>
      </c>
      <c r="X416" s="17">
        <v>40.770043999999999</v>
      </c>
      <c r="Y416" s="15"/>
      <c r="Z416" s="15"/>
      <c r="AA416" s="17">
        <v>55.826500000000003</v>
      </c>
      <c r="AB416" s="17">
        <v>88.228250000000003</v>
      </c>
      <c r="AC416" s="17">
        <v>4.3996000000000004</v>
      </c>
      <c r="AD416" s="17">
        <v>5.1856499999999999</v>
      </c>
      <c r="AE416" s="17">
        <v>3.622487</v>
      </c>
      <c r="AF416" s="17">
        <v>21.859321999999999</v>
      </c>
      <c r="AG416" s="17">
        <v>0</v>
      </c>
      <c r="AH416" s="17">
        <v>21.464777000000002</v>
      </c>
      <c r="AI416" s="17">
        <v>1.4555363929263283</v>
      </c>
      <c r="AJ416" s="17">
        <v>31.054665057342202</v>
      </c>
      <c r="AK416" s="17">
        <v>41.199100000000001</v>
      </c>
      <c r="AL416" s="17">
        <v>522.77560000000005</v>
      </c>
      <c r="AM416" s="17">
        <v>74.063014999999993</v>
      </c>
      <c r="AN416" s="17">
        <v>-56.944294999999997</v>
      </c>
      <c r="AO416" s="17">
        <v>0</v>
      </c>
      <c r="AP416" s="18"/>
    </row>
    <row r="417" spans="1:42" ht="15.7" customHeight="1" x14ac:dyDescent="0.3">
      <c r="A417" s="15" t="s">
        <v>1446</v>
      </c>
      <c r="B417" s="15">
        <v>543335</v>
      </c>
      <c r="C417" s="15" t="s">
        <v>1447</v>
      </c>
      <c r="D417" s="15" t="s">
        <v>1448</v>
      </c>
      <c r="E417" s="15" t="s">
        <v>127</v>
      </c>
      <c r="F417" s="15" t="s">
        <v>282</v>
      </c>
      <c r="G417" s="16">
        <v>44809</v>
      </c>
      <c r="H417" s="17">
        <v>353.3</v>
      </c>
      <c r="I417" s="17">
        <v>-0.169539</v>
      </c>
      <c r="J417" s="17">
        <v>220.1</v>
      </c>
      <c r="K417" s="17">
        <v>394.95</v>
      </c>
      <c r="L417" s="15"/>
      <c r="M417" s="15"/>
      <c r="N417" s="15"/>
      <c r="O417" s="15"/>
      <c r="P417" s="17">
        <v>220.1</v>
      </c>
      <c r="Q417" s="17">
        <v>394.95</v>
      </c>
      <c r="R417" s="17">
        <v>17623.6333854</v>
      </c>
      <c r="S417" s="17">
        <v>19802.220455459999</v>
      </c>
      <c r="T417" s="17">
        <v>1.130671</v>
      </c>
      <c r="U417" s="17">
        <v>21.785591</v>
      </c>
      <c r="V417" s="17">
        <v>26.336492</v>
      </c>
      <c r="W417" s="17">
        <v>-5.9872269999999999</v>
      </c>
      <c r="X417" s="15"/>
      <c r="Y417" s="15"/>
      <c r="Z417" s="15"/>
      <c r="AA417" s="17">
        <v>42.421300000000002</v>
      </c>
      <c r="AB417" s="17">
        <v>61.3553</v>
      </c>
      <c r="AC417" s="17">
        <v>5.8071000000000002</v>
      </c>
      <c r="AD417" s="17">
        <v>5.7028999999999996</v>
      </c>
      <c r="AE417" s="17">
        <v>3.9473259999999999</v>
      </c>
      <c r="AF417" s="17">
        <v>0.90983599999999998</v>
      </c>
      <c r="AG417" s="17">
        <v>0</v>
      </c>
      <c r="AH417" s="17">
        <v>26.355661000000001</v>
      </c>
      <c r="AI417" s="17">
        <v>20.197594650001548</v>
      </c>
      <c r="AJ417" s="17">
        <v>-24.35795857347075</v>
      </c>
      <c r="AK417" s="17">
        <v>8.3564000000000007</v>
      </c>
      <c r="AL417" s="17">
        <v>60.960099999999997</v>
      </c>
      <c r="AM417" s="17">
        <v>-14.560283999999999</v>
      </c>
      <c r="AN417" s="17">
        <v>-15.011595</v>
      </c>
      <c r="AO417" s="17">
        <v>0</v>
      </c>
      <c r="AP417" s="18"/>
    </row>
    <row r="418" spans="1:42" ht="15.7" customHeight="1" x14ac:dyDescent="0.3">
      <c r="A418" s="15" t="s">
        <v>1449</v>
      </c>
      <c r="B418" s="15">
        <v>540975</v>
      </c>
      <c r="C418" s="15" t="s">
        <v>1450</v>
      </c>
      <c r="D418" s="15" t="s">
        <v>1451</v>
      </c>
      <c r="E418" s="15" t="s">
        <v>76</v>
      </c>
      <c r="F418" s="15" t="s">
        <v>488</v>
      </c>
      <c r="G418" s="16">
        <v>44809</v>
      </c>
      <c r="H418" s="17">
        <v>240.95</v>
      </c>
      <c r="I418" s="17">
        <v>4.2847869999999997</v>
      </c>
      <c r="J418" s="17">
        <v>160.30000000000001</v>
      </c>
      <c r="K418" s="17">
        <v>244.3</v>
      </c>
      <c r="L418" s="17">
        <v>78</v>
      </c>
      <c r="M418" s="17">
        <v>244.3</v>
      </c>
      <c r="N418" s="15"/>
      <c r="O418" s="15"/>
      <c r="P418" s="17">
        <v>78</v>
      </c>
      <c r="Q418" s="17">
        <v>244.3</v>
      </c>
      <c r="R418" s="17">
        <v>11890.9083933</v>
      </c>
      <c r="S418" s="17">
        <v>13374.632469599999</v>
      </c>
      <c r="T418" s="17">
        <v>11.783809</v>
      </c>
      <c r="U418" s="17">
        <v>2.7505329999999999</v>
      </c>
      <c r="V418" s="17">
        <v>26.516145999999999</v>
      </c>
      <c r="W418" s="17">
        <v>5.5409550000000003</v>
      </c>
      <c r="X418" s="17">
        <v>27.299890000000001</v>
      </c>
      <c r="Y418" s="15"/>
      <c r="Z418" s="15"/>
      <c r="AA418" s="17">
        <v>21.6175</v>
      </c>
      <c r="AB418" s="17">
        <v>26.241849999999999</v>
      </c>
      <c r="AC418" s="17">
        <v>2.9462999999999999</v>
      </c>
      <c r="AD418" s="17">
        <v>2.3706999999999998</v>
      </c>
      <c r="AE418" s="17">
        <v>7.2405140000000001</v>
      </c>
      <c r="AF418" s="17">
        <v>1.0976349999999999</v>
      </c>
      <c r="AG418" s="17">
        <v>0</v>
      </c>
      <c r="AH418" s="17">
        <v>8.49512</v>
      </c>
      <c r="AI418" s="17">
        <v>1.1277620132855202</v>
      </c>
      <c r="AJ418" s="17">
        <v>9.0531180190489238</v>
      </c>
      <c r="AK418" s="17">
        <v>11.011900000000001</v>
      </c>
      <c r="AL418" s="17">
        <v>80.795900000000003</v>
      </c>
      <c r="AM418" s="17">
        <v>26.416073000000001</v>
      </c>
      <c r="AN418" s="17">
        <v>5.8469090000000001</v>
      </c>
      <c r="AO418" s="17">
        <v>0</v>
      </c>
      <c r="AP418" s="18"/>
    </row>
    <row r="419" spans="1:42" ht="15.7" customHeight="1" x14ac:dyDescent="0.3">
      <c r="A419" s="15" t="s">
        <v>1452</v>
      </c>
      <c r="B419" s="15">
        <v>540376</v>
      </c>
      <c r="C419" s="15" t="s">
        <v>1453</v>
      </c>
      <c r="D419" s="15" t="s">
        <v>1454</v>
      </c>
      <c r="E419" s="15" t="s">
        <v>158</v>
      </c>
      <c r="F419" s="15" t="s">
        <v>1192</v>
      </c>
      <c r="G419" s="16">
        <v>44809</v>
      </c>
      <c r="H419" s="17">
        <v>4577.45</v>
      </c>
      <c r="I419" s="17">
        <v>1.4201999999999999E-2</v>
      </c>
      <c r="J419" s="17">
        <v>3186</v>
      </c>
      <c r="K419" s="17">
        <v>5900</v>
      </c>
      <c r="L419" s="17">
        <v>1515.15</v>
      </c>
      <c r="M419" s="17">
        <v>5900</v>
      </c>
      <c r="N419" s="17">
        <v>982.05</v>
      </c>
      <c r="O419" s="17">
        <v>5900</v>
      </c>
      <c r="P419" s="17">
        <v>558.29999999999995</v>
      </c>
      <c r="Q419" s="17">
        <v>5900</v>
      </c>
      <c r="R419" s="17">
        <v>296356.92113249999</v>
      </c>
      <c r="S419" s="17">
        <v>296126.90522196499</v>
      </c>
      <c r="T419" s="17">
        <v>3.805291</v>
      </c>
      <c r="U419" s="17">
        <v>7.9816469999999997</v>
      </c>
      <c r="V419" s="17">
        <v>19.825396999999999</v>
      </c>
      <c r="W419" s="17">
        <v>16.211379000000001</v>
      </c>
      <c r="X419" s="17">
        <v>44.255426999999997</v>
      </c>
      <c r="Y419" s="17">
        <v>35.004845000000003</v>
      </c>
      <c r="Z419" s="15"/>
      <c r="AA419" s="17">
        <v>145.26519999999999</v>
      </c>
      <c r="AB419" s="17">
        <v>126.61915</v>
      </c>
      <c r="AC419" s="17">
        <v>20.7517</v>
      </c>
      <c r="AD419" s="17">
        <v>17.6297</v>
      </c>
      <c r="AE419" s="17">
        <v>1.005741</v>
      </c>
      <c r="AF419" s="17">
        <v>5.8426289999999996</v>
      </c>
      <c r="AG419" s="17">
        <v>0</v>
      </c>
      <c r="AH419" s="17">
        <v>87.154336999999998</v>
      </c>
      <c r="AI419" s="17">
        <v>8.2709134975727867</v>
      </c>
      <c r="AJ419" s="17">
        <v>215.94849792873538</v>
      </c>
      <c r="AK419" s="17">
        <v>31.4941</v>
      </c>
      <c r="AL419" s="17">
        <v>220.4639</v>
      </c>
      <c r="AM419" s="17">
        <v>21.185759999999998</v>
      </c>
      <c r="AN419" s="17">
        <v>-15.475091000000001</v>
      </c>
      <c r="AO419" s="17">
        <v>0</v>
      </c>
      <c r="AP419" s="18"/>
    </row>
    <row r="420" spans="1:42" ht="15.7" customHeight="1" x14ac:dyDescent="0.3">
      <c r="A420" s="15" t="s">
        <v>1455</v>
      </c>
      <c r="B420" s="15">
        <v>541153</v>
      </c>
      <c r="C420" s="15" t="s">
        <v>1456</v>
      </c>
      <c r="D420" s="15" t="s">
        <v>1457</v>
      </c>
      <c r="E420" s="15" t="s">
        <v>127</v>
      </c>
      <c r="F420" s="15" t="s">
        <v>395</v>
      </c>
      <c r="G420" s="16">
        <v>44809</v>
      </c>
      <c r="H420" s="17">
        <v>283.85000000000002</v>
      </c>
      <c r="I420" s="17">
        <v>2.8069540000000002</v>
      </c>
      <c r="J420" s="17">
        <v>229.55</v>
      </c>
      <c r="K420" s="17">
        <v>349.55</v>
      </c>
      <c r="L420" s="17">
        <v>152.19999999999999</v>
      </c>
      <c r="M420" s="17">
        <v>650</v>
      </c>
      <c r="N420" s="15"/>
      <c r="O420" s="15"/>
      <c r="P420" s="17">
        <v>152.19999999999999</v>
      </c>
      <c r="Q420" s="17">
        <v>741.8</v>
      </c>
      <c r="R420" s="17">
        <v>45731.012100270003</v>
      </c>
      <c r="S420" s="17">
        <v>55082.506378195001</v>
      </c>
      <c r="T420" s="17">
        <v>-0.87305699999999997</v>
      </c>
      <c r="U420" s="17">
        <v>1.811334</v>
      </c>
      <c r="V420" s="17">
        <v>-10.753026</v>
      </c>
      <c r="W420" s="17">
        <v>-0.647532</v>
      </c>
      <c r="X420" s="17">
        <v>-14.374696999999999</v>
      </c>
      <c r="Y420" s="15"/>
      <c r="Z420" s="15"/>
      <c r="AA420" s="17">
        <v>71.542199999999994</v>
      </c>
      <c r="AB420" s="17">
        <v>22.406400000000001</v>
      </c>
      <c r="AC420" s="17">
        <v>2.5041000000000002</v>
      </c>
      <c r="AD420" s="17">
        <v>3.1234000000000002</v>
      </c>
      <c r="AE420" s="17">
        <v>14.024480000000001</v>
      </c>
      <c r="AF420" s="17">
        <v>3.2686869999999999</v>
      </c>
      <c r="AG420" s="17">
        <v>0</v>
      </c>
      <c r="AH420" s="17">
        <v>7.0245800000000003</v>
      </c>
      <c r="AI420" s="17">
        <v>3.1502859167542452</v>
      </c>
      <c r="AJ420" s="17">
        <v>50.697361079799961</v>
      </c>
      <c r="AK420" s="17">
        <v>3.9683000000000002</v>
      </c>
      <c r="AL420" s="17">
        <v>113.3741</v>
      </c>
      <c r="AM420" s="17">
        <v>5.6000649999999998</v>
      </c>
      <c r="AN420" s="17">
        <v>-32.980145</v>
      </c>
      <c r="AO420" s="17">
        <v>0</v>
      </c>
      <c r="AP420" s="18"/>
    </row>
    <row r="421" spans="1:42" ht="15.7" customHeight="1" x14ac:dyDescent="0.3">
      <c r="A421" s="15" t="s">
        <v>1458</v>
      </c>
      <c r="B421" s="15">
        <v>500103</v>
      </c>
      <c r="C421" s="15" t="s">
        <v>1459</v>
      </c>
      <c r="D421" s="15" t="s">
        <v>1460</v>
      </c>
      <c r="E421" s="15" t="s">
        <v>137</v>
      </c>
      <c r="F421" s="15" t="s">
        <v>1461</v>
      </c>
      <c r="G421" s="16">
        <v>44809</v>
      </c>
      <c r="H421" s="17">
        <v>60.5</v>
      </c>
      <c r="I421" s="17">
        <v>2.023609</v>
      </c>
      <c r="J421" s="17">
        <v>41.4</v>
      </c>
      <c r="K421" s="17">
        <v>80.349999999999994</v>
      </c>
      <c r="L421" s="17">
        <v>18.399999999999999</v>
      </c>
      <c r="M421" s="17">
        <v>80.349999999999994</v>
      </c>
      <c r="N421" s="17">
        <v>18.399999999999999</v>
      </c>
      <c r="O421" s="17">
        <v>108</v>
      </c>
      <c r="P421" s="17">
        <v>5.4866669999999997</v>
      </c>
      <c r="Q421" s="17">
        <v>390.66666700000002</v>
      </c>
      <c r="R421" s="17">
        <v>21066.483297750001</v>
      </c>
      <c r="S421" s="17">
        <v>18796.46569515</v>
      </c>
      <c r="T421" s="17">
        <v>4.5808119999999999</v>
      </c>
      <c r="U421" s="17">
        <v>14.909782</v>
      </c>
      <c r="V421" s="17">
        <v>19.565217000000001</v>
      </c>
      <c r="W421" s="17">
        <v>9.1073039999999992</v>
      </c>
      <c r="X421" s="17">
        <v>6.4892779999999997</v>
      </c>
      <c r="Y421" s="17">
        <v>-7.1000100000000002</v>
      </c>
      <c r="Z421" s="17">
        <v>-8.4264589999999995</v>
      </c>
      <c r="AA421" s="17">
        <v>29.834800000000001</v>
      </c>
      <c r="AB421" s="17">
        <v>25.7395</v>
      </c>
      <c r="AC421" s="17">
        <v>0.80020000000000002</v>
      </c>
      <c r="AD421" s="17">
        <v>0.72284999999999999</v>
      </c>
      <c r="AE421" s="17">
        <v>7.7566129999999998</v>
      </c>
      <c r="AF421" s="17">
        <v>-0.139014</v>
      </c>
      <c r="AG421" s="17">
        <v>0.66169999999999995</v>
      </c>
      <c r="AH421" s="17">
        <v>13.420391</v>
      </c>
      <c r="AI421" s="17">
        <v>0.96286096963762136</v>
      </c>
      <c r="AJ421" s="17">
        <v>37.510876404889515</v>
      </c>
      <c r="AK421" s="17">
        <v>2.0261999999999998</v>
      </c>
      <c r="AL421" s="17">
        <v>75.545000000000002</v>
      </c>
      <c r="AM421" s="17">
        <v>1.6128720000000001</v>
      </c>
      <c r="AN421" s="17">
        <v>0.30861100000000002</v>
      </c>
      <c r="AO421" s="17">
        <v>0</v>
      </c>
      <c r="AP421" s="18"/>
    </row>
    <row r="422" spans="1:42" ht="15.7" customHeight="1" x14ac:dyDescent="0.3">
      <c r="A422" s="15" t="s">
        <v>1462</v>
      </c>
      <c r="B422" s="15">
        <v>502219</v>
      </c>
      <c r="C422" s="15" t="s">
        <v>1463</v>
      </c>
      <c r="D422" s="15" t="s">
        <v>1464</v>
      </c>
      <c r="E422" s="15" t="s">
        <v>142</v>
      </c>
      <c r="F422" s="15" t="s">
        <v>1111</v>
      </c>
      <c r="G422" s="16">
        <v>44809</v>
      </c>
      <c r="H422" s="17">
        <v>559</v>
      </c>
      <c r="I422" s="17">
        <v>-0.55150299999999997</v>
      </c>
      <c r="J422" s="17">
        <v>289.95</v>
      </c>
      <c r="K422" s="17">
        <v>833.35</v>
      </c>
      <c r="L422" s="17">
        <v>27.5</v>
      </c>
      <c r="M422" s="17">
        <v>833.35</v>
      </c>
      <c r="N422" s="17">
        <v>28</v>
      </c>
      <c r="O422" s="17">
        <v>833</v>
      </c>
      <c r="P422" s="17">
        <v>0.14374999999999999</v>
      </c>
      <c r="Q422" s="17">
        <v>833.35</v>
      </c>
      <c r="R422" s="17">
        <v>7291.8948244949997</v>
      </c>
      <c r="S422" s="17">
        <v>7253.658554615</v>
      </c>
      <c r="T422" s="17">
        <v>-0.33874100000000001</v>
      </c>
      <c r="U422" s="17">
        <v>-12.279325</v>
      </c>
      <c r="V422" s="17">
        <v>-16.336151999999998</v>
      </c>
      <c r="W422" s="17">
        <v>86.488741000000005</v>
      </c>
      <c r="X422" s="17">
        <v>62.198501</v>
      </c>
      <c r="Y422" s="15"/>
      <c r="Z422" s="15"/>
      <c r="AA422" s="17">
        <v>46.643599999999999</v>
      </c>
      <c r="AB422" s="17">
        <v>40.4512</v>
      </c>
      <c r="AC422" s="17">
        <v>8.9626000000000001</v>
      </c>
      <c r="AD422" s="17">
        <v>2.8616999999999999</v>
      </c>
      <c r="AE422" s="17">
        <v>3.0913919999999999</v>
      </c>
      <c r="AF422" s="17">
        <v>8.4286449999999995</v>
      </c>
      <c r="AG422" s="17">
        <v>0</v>
      </c>
      <c r="AH422" s="17">
        <v>29.232710000000001</v>
      </c>
      <c r="AI422" s="17">
        <v>10.753960270084328</v>
      </c>
      <c r="AJ422" s="17">
        <v>42.049903693807465</v>
      </c>
      <c r="AK422" s="17">
        <v>11.9856</v>
      </c>
      <c r="AL422" s="17">
        <v>62.375900000000001</v>
      </c>
      <c r="AM422" s="17">
        <v>13.302942</v>
      </c>
      <c r="AN422" s="17">
        <v>-13.111871000000001</v>
      </c>
      <c r="AO422" s="17">
        <v>0</v>
      </c>
      <c r="AP422" s="18"/>
    </row>
    <row r="423" spans="1:42" ht="15.7" customHeight="1" x14ac:dyDescent="0.3">
      <c r="A423" s="15" t="s">
        <v>1465</v>
      </c>
      <c r="B423" s="15">
        <v>532885</v>
      </c>
      <c r="C423" s="15" t="s">
        <v>1466</v>
      </c>
      <c r="D423" s="15" t="s">
        <v>1467</v>
      </c>
      <c r="E423" s="15" t="s">
        <v>127</v>
      </c>
      <c r="F423" s="15" t="s">
        <v>395</v>
      </c>
      <c r="G423" s="16">
        <v>44809</v>
      </c>
      <c r="H423" s="17">
        <v>19.3</v>
      </c>
      <c r="I423" s="17">
        <v>1.3123359999999999</v>
      </c>
      <c r="J423" s="17">
        <v>16.25</v>
      </c>
      <c r="K423" s="17">
        <v>25.15</v>
      </c>
      <c r="L423" s="17">
        <v>10.039999999999999</v>
      </c>
      <c r="M423" s="17">
        <v>29.65</v>
      </c>
      <c r="N423" s="17">
        <v>10.039999999999999</v>
      </c>
      <c r="O423" s="17">
        <v>104</v>
      </c>
      <c r="P423" s="17">
        <v>10.039999999999999</v>
      </c>
      <c r="Q423" s="17">
        <v>212.14296100000001</v>
      </c>
      <c r="R423" s="17">
        <v>16754.213103760001</v>
      </c>
      <c r="S423" s="17">
        <v>-28853.041484879999</v>
      </c>
      <c r="T423" s="17">
        <v>-1.5306120000000001</v>
      </c>
      <c r="U423" s="17">
        <v>5.1771120000000002</v>
      </c>
      <c r="V423" s="17">
        <v>4.6070460000000004</v>
      </c>
      <c r="W423" s="17">
        <v>-7.4340529999999996</v>
      </c>
      <c r="X423" s="17">
        <v>0.61190299999999997</v>
      </c>
      <c r="Y423" s="17">
        <v>-27.431567999999999</v>
      </c>
      <c r="Z423" s="17">
        <v>-11.7157</v>
      </c>
      <c r="AA423" s="17">
        <v>15.253</v>
      </c>
      <c r="AB423" s="17">
        <v>14.4038</v>
      </c>
      <c r="AC423" s="17">
        <v>0.69510000000000005</v>
      </c>
      <c r="AD423" s="17">
        <v>0.64329999999999998</v>
      </c>
      <c r="AE423" s="17">
        <v>-55.237653000000002</v>
      </c>
      <c r="AF423" s="17">
        <v>2.0005099999999998</v>
      </c>
      <c r="AG423" s="17">
        <v>0</v>
      </c>
      <c r="AH423" s="17">
        <v>-5.0637489999999996</v>
      </c>
      <c r="AI423" s="17">
        <v>0.72026156347132941</v>
      </c>
      <c r="AJ423" s="17">
        <v>1.1735477481436341</v>
      </c>
      <c r="AK423" s="17">
        <v>1.2653000000000001</v>
      </c>
      <c r="AL423" s="17">
        <v>27.766300000000001</v>
      </c>
      <c r="AM423" s="17">
        <v>16.445858000000001</v>
      </c>
      <c r="AN423" s="17">
        <v>11.13171</v>
      </c>
      <c r="AO423" s="17">
        <v>0</v>
      </c>
      <c r="AP423" s="18"/>
    </row>
    <row r="424" spans="1:42" ht="15.7" customHeight="1" x14ac:dyDescent="0.3">
      <c r="A424" s="15" t="s">
        <v>1468</v>
      </c>
      <c r="B424" s="15">
        <v>542399</v>
      </c>
      <c r="C424" s="15" t="s">
        <v>1469</v>
      </c>
      <c r="D424" s="15" t="s">
        <v>1470</v>
      </c>
      <c r="E424" s="15" t="s">
        <v>158</v>
      </c>
      <c r="F424" s="15" t="s">
        <v>1363</v>
      </c>
      <c r="G424" s="16">
        <v>44809</v>
      </c>
      <c r="H424" s="17">
        <v>330.6</v>
      </c>
      <c r="I424" s="17">
        <v>-0.45167099999999999</v>
      </c>
      <c r="J424" s="17">
        <v>172.85</v>
      </c>
      <c r="K424" s="17">
        <v>361.05</v>
      </c>
      <c r="L424" s="17">
        <v>99</v>
      </c>
      <c r="M424" s="17">
        <v>402</v>
      </c>
      <c r="N424" s="15"/>
      <c r="O424" s="15"/>
      <c r="P424" s="17">
        <v>99</v>
      </c>
      <c r="Q424" s="17">
        <v>402</v>
      </c>
      <c r="R424" s="17">
        <v>6799.6164495599996</v>
      </c>
      <c r="S424" s="17">
        <v>9255.2809552800009</v>
      </c>
      <c r="T424" s="17">
        <v>1.2402390000000001</v>
      </c>
      <c r="U424" s="17">
        <v>5.5555560000000002</v>
      </c>
      <c r="V424" s="17">
        <v>11.406908</v>
      </c>
      <c r="W424" s="17">
        <v>85.158219000000003</v>
      </c>
      <c r="X424" s="17">
        <v>4.7298989999999996</v>
      </c>
      <c r="Y424" s="15"/>
      <c r="Z424" s="15"/>
      <c r="AA424" s="15"/>
      <c r="AB424" s="17">
        <v>57.665199999999999</v>
      </c>
      <c r="AC424" s="17">
        <v>4.9725999999999999</v>
      </c>
      <c r="AD424" s="17">
        <v>2.83595</v>
      </c>
      <c r="AE424" s="17">
        <v>1.472229</v>
      </c>
      <c r="AF424" s="15"/>
      <c r="AG424" s="17">
        <v>0</v>
      </c>
      <c r="AH424" s="17">
        <v>39.944071000000001</v>
      </c>
      <c r="AI424" s="17">
        <v>9.8037784877972118</v>
      </c>
      <c r="AJ424" s="17">
        <v>109.28345306268081</v>
      </c>
      <c r="AK424" s="17">
        <v>-0.5524</v>
      </c>
      <c r="AL424" s="17">
        <v>66.695999999999998</v>
      </c>
      <c r="AM424" s="17">
        <v>3.034767</v>
      </c>
      <c r="AN424" s="17">
        <v>-2.1127769999999999</v>
      </c>
      <c r="AO424" s="17">
        <v>0</v>
      </c>
      <c r="AP424" s="18"/>
    </row>
    <row r="425" spans="1:42" ht="15.7" customHeight="1" x14ac:dyDescent="0.3">
      <c r="A425" s="15" t="s">
        <v>1471</v>
      </c>
      <c r="B425" s="15">
        <v>543336</v>
      </c>
      <c r="C425" s="15" t="s">
        <v>1472</v>
      </c>
      <c r="D425" s="15" t="s">
        <v>1473</v>
      </c>
      <c r="E425" s="15" t="s">
        <v>106</v>
      </c>
      <c r="F425" s="15" t="s">
        <v>1474</v>
      </c>
      <c r="G425" s="16">
        <v>44809</v>
      </c>
      <c r="H425" s="17">
        <v>415.5</v>
      </c>
      <c r="I425" s="17">
        <v>-1.703336</v>
      </c>
      <c r="J425" s="17">
        <v>382.7</v>
      </c>
      <c r="K425" s="17">
        <v>826.35</v>
      </c>
      <c r="L425" s="15"/>
      <c r="M425" s="15"/>
      <c r="N425" s="15"/>
      <c r="O425" s="15"/>
      <c r="P425" s="17">
        <v>382.4</v>
      </c>
      <c r="Q425" s="17">
        <v>826.35</v>
      </c>
      <c r="R425" s="17">
        <v>6632.6966292999996</v>
      </c>
      <c r="S425" s="17">
        <v>6353.4250493700001</v>
      </c>
      <c r="T425" s="17">
        <v>-1.540284</v>
      </c>
      <c r="U425" s="17">
        <v>-14.488578</v>
      </c>
      <c r="V425" s="17">
        <v>-12.323275000000001</v>
      </c>
      <c r="W425" s="17">
        <v>-31.542960999999998</v>
      </c>
      <c r="X425" s="15"/>
      <c r="Y425" s="15"/>
      <c r="Z425" s="15"/>
      <c r="AA425" s="17">
        <v>10.042999999999999</v>
      </c>
      <c r="AB425" s="17">
        <v>21.466999999999999</v>
      </c>
      <c r="AC425" s="17">
        <v>59.206299999999999</v>
      </c>
      <c r="AD425" s="17">
        <v>4.4448499999999997</v>
      </c>
      <c r="AE425" s="17">
        <v>19.216038999999999</v>
      </c>
      <c r="AF425" s="17">
        <v>0.49327599999999999</v>
      </c>
      <c r="AG425" s="17">
        <v>0</v>
      </c>
      <c r="AH425" s="17">
        <v>4.8905979999999998</v>
      </c>
      <c r="AI425" s="17">
        <v>1.0467164345468518</v>
      </c>
      <c r="AJ425" s="17">
        <v>7.361834837067696</v>
      </c>
      <c r="AK425" s="17">
        <v>41.770400000000002</v>
      </c>
      <c r="AL425" s="17">
        <v>7.0853999999999999</v>
      </c>
      <c r="AM425" s="17">
        <v>56.982923</v>
      </c>
      <c r="AN425" s="17">
        <v>33.653216</v>
      </c>
      <c r="AO425" s="17">
        <v>0</v>
      </c>
      <c r="AP425" s="18"/>
    </row>
    <row r="426" spans="1:42" ht="15.7" customHeight="1" x14ac:dyDescent="0.3">
      <c r="A426" s="15" t="s">
        <v>1475</v>
      </c>
      <c r="B426" s="15">
        <v>541770</v>
      </c>
      <c r="C426" s="15" t="s">
        <v>1476</v>
      </c>
      <c r="D426" s="15" t="s">
        <v>1477</v>
      </c>
      <c r="E426" s="15" t="s">
        <v>127</v>
      </c>
      <c r="F426" s="15" t="s">
        <v>154</v>
      </c>
      <c r="G426" s="16">
        <v>44809</v>
      </c>
      <c r="H426" s="17">
        <v>1017.15</v>
      </c>
      <c r="I426" s="17">
        <v>2.1747869999999998</v>
      </c>
      <c r="J426" s="17">
        <v>494.7</v>
      </c>
      <c r="K426" s="17">
        <v>1154.3499999999999</v>
      </c>
      <c r="L426" s="17">
        <v>305.2</v>
      </c>
      <c r="M426" s="17">
        <v>1154.3499999999999</v>
      </c>
      <c r="N426" s="15"/>
      <c r="O426" s="15"/>
      <c r="P426" s="17">
        <v>242.05</v>
      </c>
      <c r="Q426" s="17">
        <v>1154.3499999999999</v>
      </c>
      <c r="R426" s="17">
        <v>15754.928592</v>
      </c>
      <c r="S426" s="17">
        <v>26670.885140480001</v>
      </c>
      <c r="T426" s="17">
        <v>1.588015</v>
      </c>
      <c r="U426" s="17">
        <v>2.4423409999999999</v>
      </c>
      <c r="V426" s="17">
        <v>-5.91092</v>
      </c>
      <c r="W426" s="17">
        <v>49.536901</v>
      </c>
      <c r="X426" s="17">
        <v>21.442596999999999</v>
      </c>
      <c r="Y426" s="15"/>
      <c r="Z426" s="15"/>
      <c r="AA426" s="17">
        <v>32.931199999999997</v>
      </c>
      <c r="AB426" s="17">
        <v>41.814</v>
      </c>
      <c r="AC426" s="17">
        <v>3.8374000000000001</v>
      </c>
      <c r="AD426" s="17">
        <v>3.0706500000000001</v>
      </c>
      <c r="AE426" s="17">
        <v>6.355486</v>
      </c>
      <c r="AF426" s="17">
        <v>5.5813620000000004</v>
      </c>
      <c r="AG426" s="17">
        <v>0</v>
      </c>
      <c r="AH426" s="17">
        <v>15.656245999999999</v>
      </c>
      <c r="AI426" s="17">
        <v>5.6136483328226214</v>
      </c>
      <c r="AJ426" s="17">
        <v>-5.8043312893742129</v>
      </c>
      <c r="AK426" s="17">
        <v>30.67</v>
      </c>
      <c r="AL426" s="17">
        <v>263.19799999999998</v>
      </c>
      <c r="AM426" s="17">
        <v>-174.14127199999999</v>
      </c>
      <c r="AN426" s="17">
        <v>-208.76114699999999</v>
      </c>
      <c r="AO426" s="17">
        <v>0</v>
      </c>
      <c r="AP426" s="18"/>
    </row>
    <row r="427" spans="1:42" ht="15.7" customHeight="1" x14ac:dyDescent="0.3">
      <c r="A427" s="15" t="s">
        <v>1478</v>
      </c>
      <c r="B427" s="15">
        <v>542867</v>
      </c>
      <c r="C427" s="15" t="s">
        <v>1479</v>
      </c>
      <c r="D427" s="15" t="s">
        <v>1480</v>
      </c>
      <c r="E427" s="15" t="s">
        <v>127</v>
      </c>
      <c r="F427" s="15" t="s">
        <v>395</v>
      </c>
      <c r="G427" s="16">
        <v>44809</v>
      </c>
      <c r="H427" s="17">
        <v>222.25</v>
      </c>
      <c r="I427" s="17">
        <v>2.941176</v>
      </c>
      <c r="J427" s="17">
        <v>178</v>
      </c>
      <c r="K427" s="17">
        <v>355</v>
      </c>
      <c r="L427" s="15"/>
      <c r="M427" s="15"/>
      <c r="N427" s="15"/>
      <c r="O427" s="15"/>
      <c r="P427" s="17">
        <v>95</v>
      </c>
      <c r="Q427" s="17">
        <v>374</v>
      </c>
      <c r="R427" s="17">
        <v>3851.3853594000002</v>
      </c>
      <c r="S427" s="17">
        <v>3461.7483506049998</v>
      </c>
      <c r="T427" s="17">
        <v>9.4557990000000007</v>
      </c>
      <c r="U427" s="17">
        <v>7.4969770000000002</v>
      </c>
      <c r="V427" s="17">
        <v>19.940636999999999</v>
      </c>
      <c r="W427" s="17">
        <v>-26.382908</v>
      </c>
      <c r="X427" s="15"/>
      <c r="Y427" s="15"/>
      <c r="Z427" s="15"/>
      <c r="AA427" s="17">
        <v>7.5221</v>
      </c>
      <c r="AB427" s="17">
        <v>10.3658</v>
      </c>
      <c r="AC427" s="17">
        <v>1.4741</v>
      </c>
      <c r="AD427" s="17">
        <v>1.6314</v>
      </c>
      <c r="AE427" s="17">
        <v>31.240129</v>
      </c>
      <c r="AF427" s="17">
        <v>0.44686999999999999</v>
      </c>
      <c r="AG427" s="17">
        <v>0</v>
      </c>
      <c r="AH427" s="17">
        <v>5.8308039999999997</v>
      </c>
      <c r="AI427" s="17">
        <v>1.8525271210539733</v>
      </c>
      <c r="AJ427" s="17">
        <v>2.8034615314176103</v>
      </c>
      <c r="AK427" s="17">
        <v>29.513100000000001</v>
      </c>
      <c r="AL427" s="17">
        <v>150.59710000000001</v>
      </c>
      <c r="AM427" s="17">
        <v>79.187830000000005</v>
      </c>
      <c r="AN427" s="17">
        <v>54.094917000000002</v>
      </c>
      <c r="AO427" s="17">
        <v>0</v>
      </c>
      <c r="AP427" s="18"/>
    </row>
    <row r="428" spans="1:42" ht="15.7" customHeight="1" x14ac:dyDescent="0.3">
      <c r="A428" s="15" t="s">
        <v>1481</v>
      </c>
      <c r="B428" s="15">
        <v>543330</v>
      </c>
      <c r="C428" s="15" t="s">
        <v>1482</v>
      </c>
      <c r="D428" s="15" t="s">
        <v>1483</v>
      </c>
      <c r="E428" s="15" t="s">
        <v>158</v>
      </c>
      <c r="F428" s="15" t="s">
        <v>1260</v>
      </c>
      <c r="G428" s="16">
        <v>44809</v>
      </c>
      <c r="H428" s="17">
        <v>185.5</v>
      </c>
      <c r="I428" s="17">
        <v>1.9230769999999999</v>
      </c>
      <c r="J428" s="17">
        <v>111.85</v>
      </c>
      <c r="K428" s="17">
        <v>215</v>
      </c>
      <c r="L428" s="15"/>
      <c r="M428" s="15"/>
      <c r="N428" s="15"/>
      <c r="O428" s="15"/>
      <c r="P428" s="17">
        <v>107.55</v>
      </c>
      <c r="Q428" s="17">
        <v>215</v>
      </c>
      <c r="R428" s="17">
        <v>22359.90717568</v>
      </c>
      <c r="S428" s="17">
        <v>21992.800079600001</v>
      </c>
      <c r="T428" s="17">
        <v>0.13495299999999999</v>
      </c>
      <c r="U428" s="17">
        <v>0.59652899999999998</v>
      </c>
      <c r="V428" s="17">
        <v>13.873542</v>
      </c>
      <c r="W428" s="17">
        <v>46.178092999999997</v>
      </c>
      <c r="X428" s="15"/>
      <c r="Y428" s="15"/>
      <c r="Z428" s="15"/>
      <c r="AA428" s="17">
        <v>86.310400000000001</v>
      </c>
      <c r="AB428" s="17">
        <v>118.9432</v>
      </c>
      <c r="AC428" s="17">
        <v>29.551600000000001</v>
      </c>
      <c r="AD428" s="17">
        <v>30.953299999999999</v>
      </c>
      <c r="AE428" s="17">
        <v>1.713687</v>
      </c>
      <c r="AF428" s="17">
        <v>1.5989999999999999E-3</v>
      </c>
      <c r="AG428" s="17">
        <v>0</v>
      </c>
      <c r="AH428" s="17">
        <v>36.609515000000002</v>
      </c>
      <c r="AI428" s="17">
        <v>9.179019193786484</v>
      </c>
      <c r="AJ428" s="17">
        <v>49.623730662932296</v>
      </c>
      <c r="AK428" s="17">
        <v>2.1503999999999999</v>
      </c>
      <c r="AL428" s="17">
        <v>6.2805</v>
      </c>
      <c r="AM428" s="17">
        <v>3.740135</v>
      </c>
      <c r="AN428" s="17">
        <v>0.71702600000000005</v>
      </c>
      <c r="AO428" s="17">
        <v>0</v>
      </c>
      <c r="AP428" s="18"/>
    </row>
    <row r="429" spans="1:42" ht="15.7" customHeight="1" x14ac:dyDescent="0.3">
      <c r="A429" s="15" t="s">
        <v>1484</v>
      </c>
      <c r="B429" s="15">
        <v>500840</v>
      </c>
      <c r="C429" s="15" t="s">
        <v>1485</v>
      </c>
      <c r="D429" s="15" t="s">
        <v>1486</v>
      </c>
      <c r="E429" s="15" t="s">
        <v>158</v>
      </c>
      <c r="F429" s="15" t="s">
        <v>1363</v>
      </c>
      <c r="G429" s="16">
        <v>44809</v>
      </c>
      <c r="H429" s="17">
        <v>184.15</v>
      </c>
      <c r="I429" s="17">
        <v>-2.021814</v>
      </c>
      <c r="J429" s="17">
        <v>104</v>
      </c>
      <c r="K429" s="17">
        <v>192</v>
      </c>
      <c r="L429" s="17">
        <v>53.648738999999999</v>
      </c>
      <c r="M429" s="17">
        <v>192</v>
      </c>
      <c r="N429" s="17">
        <v>53.648738999999999</v>
      </c>
      <c r="O429" s="17">
        <v>227.15820500000001</v>
      </c>
      <c r="P429" s="17">
        <v>12.300504</v>
      </c>
      <c r="Q429" s="17">
        <v>227.15820500000001</v>
      </c>
      <c r="R429" s="17">
        <v>11516.08141153</v>
      </c>
      <c r="S429" s="17">
        <v>11772.181800689999</v>
      </c>
      <c r="T429" s="17">
        <v>14.378882000000001</v>
      </c>
      <c r="U429" s="17">
        <v>19.811321</v>
      </c>
      <c r="V429" s="17">
        <v>30.741924000000001</v>
      </c>
      <c r="W429" s="17">
        <v>73.399247000000003</v>
      </c>
      <c r="X429" s="17">
        <v>6.0087900000000003</v>
      </c>
      <c r="Y429" s="17">
        <v>6.65388</v>
      </c>
      <c r="Z429" s="17">
        <v>9.2094509999999996</v>
      </c>
      <c r="AA429" s="17">
        <v>146.3347</v>
      </c>
      <c r="AB429" s="17">
        <v>75.985849999999999</v>
      </c>
      <c r="AC429" s="17">
        <v>3.7113999999999998</v>
      </c>
      <c r="AD429" s="17">
        <v>2.9287999999999998</v>
      </c>
      <c r="AE429" s="17">
        <v>1.7203109999999999</v>
      </c>
      <c r="AF429" s="17">
        <v>-0.78945900000000002</v>
      </c>
      <c r="AG429" s="17">
        <v>0</v>
      </c>
      <c r="AH429" s="17">
        <v>45.343893999999999</v>
      </c>
      <c r="AI429" s="17">
        <v>8.9222841781112727</v>
      </c>
      <c r="AJ429" s="17">
        <v>-616.09680138722445</v>
      </c>
      <c r="AK429" s="17">
        <v>1.2566999999999999</v>
      </c>
      <c r="AL429" s="17">
        <v>49.5503</v>
      </c>
      <c r="AM429" s="17">
        <v>-0.29889700000000002</v>
      </c>
      <c r="AN429" s="17">
        <v>-0.68895799999999996</v>
      </c>
      <c r="AO429" s="17">
        <v>0</v>
      </c>
      <c r="AP429" s="18"/>
    </row>
    <row r="430" spans="1:42" ht="15.7" customHeight="1" x14ac:dyDescent="0.3">
      <c r="A430" s="15" t="s">
        <v>1487</v>
      </c>
      <c r="B430" s="15">
        <v>539844</v>
      </c>
      <c r="C430" s="15" t="s">
        <v>1488</v>
      </c>
      <c r="D430" s="15" t="s">
        <v>1489</v>
      </c>
      <c r="E430" s="15" t="s">
        <v>127</v>
      </c>
      <c r="F430" s="15" t="s">
        <v>154</v>
      </c>
      <c r="G430" s="16">
        <v>44809</v>
      </c>
      <c r="H430" s="17">
        <v>104.3</v>
      </c>
      <c r="I430" s="17">
        <v>2.1047479999999998</v>
      </c>
      <c r="J430" s="17">
        <v>75</v>
      </c>
      <c r="K430" s="17">
        <v>145</v>
      </c>
      <c r="L430" s="17">
        <v>32.5</v>
      </c>
      <c r="M430" s="17">
        <v>145</v>
      </c>
      <c r="N430" s="17">
        <v>32.5</v>
      </c>
      <c r="O430" s="17">
        <v>183.6</v>
      </c>
      <c r="P430" s="17">
        <v>32.5</v>
      </c>
      <c r="Q430" s="17">
        <v>206.25</v>
      </c>
      <c r="R430" s="17">
        <v>3566.5798500249998</v>
      </c>
      <c r="S430" s="17">
        <v>19061.532876450001</v>
      </c>
      <c r="T430" s="17">
        <v>2.809266</v>
      </c>
      <c r="U430" s="17">
        <v>6.8100360000000002</v>
      </c>
      <c r="V430" s="17">
        <v>14.552443999999999</v>
      </c>
      <c r="W430" s="17">
        <v>-15.546559</v>
      </c>
      <c r="X430" s="17">
        <v>-1.5787230000000001</v>
      </c>
      <c r="Y430" s="17">
        <v>-9.2817000000000007</v>
      </c>
      <c r="Z430" s="15"/>
      <c r="AA430" s="17">
        <v>16.2942</v>
      </c>
      <c r="AB430" s="17">
        <v>22.257950000000001</v>
      </c>
      <c r="AC430" s="17">
        <v>1.0442</v>
      </c>
      <c r="AD430" s="17">
        <v>1.4338</v>
      </c>
      <c r="AE430" s="17">
        <v>10.730122</v>
      </c>
      <c r="AF430" s="17">
        <v>0.78695300000000001</v>
      </c>
      <c r="AG430" s="17">
        <v>0</v>
      </c>
      <c r="AH430" s="17">
        <v>9.1851389999999995</v>
      </c>
      <c r="AI430" s="17">
        <v>0.87249393867580083</v>
      </c>
      <c r="AJ430" s="17">
        <v>62.461993870840629</v>
      </c>
      <c r="AK430" s="17">
        <v>6.4040999999999997</v>
      </c>
      <c r="AL430" s="17">
        <v>99.93</v>
      </c>
      <c r="AM430" s="17">
        <v>1.6706160000000001</v>
      </c>
      <c r="AN430" s="17">
        <v>-23.944527000000001</v>
      </c>
      <c r="AO430" s="17">
        <v>0</v>
      </c>
      <c r="AP430" s="18"/>
    </row>
    <row r="431" spans="1:42" ht="15.7" customHeight="1" x14ac:dyDescent="0.3">
      <c r="A431" s="15" t="s">
        <v>1490</v>
      </c>
      <c r="B431" s="15">
        <v>543243</v>
      </c>
      <c r="C431" s="15" t="s">
        <v>1491</v>
      </c>
      <c r="D431" s="15" t="s">
        <v>1492</v>
      </c>
      <c r="E431" s="15" t="s">
        <v>127</v>
      </c>
      <c r="F431" s="15" t="s">
        <v>395</v>
      </c>
      <c r="G431" s="16">
        <v>44809</v>
      </c>
      <c r="H431" s="17">
        <v>46.8</v>
      </c>
      <c r="I431" s="17">
        <v>2.4070019999999999</v>
      </c>
      <c r="J431" s="17">
        <v>37.450000000000003</v>
      </c>
      <c r="K431" s="17">
        <v>71.25</v>
      </c>
      <c r="L431" s="15"/>
      <c r="M431" s="15"/>
      <c r="N431" s="15"/>
      <c r="O431" s="15"/>
      <c r="P431" s="17">
        <v>30.05</v>
      </c>
      <c r="Q431" s="17">
        <v>76.8</v>
      </c>
      <c r="R431" s="17">
        <v>5891.7475664000003</v>
      </c>
      <c r="S431" s="17">
        <v>6206.4019192799997</v>
      </c>
      <c r="T431" s="17">
        <v>-0.42553200000000002</v>
      </c>
      <c r="U431" s="17">
        <v>5.7627119999999996</v>
      </c>
      <c r="V431" s="17">
        <v>17.440401999999999</v>
      </c>
      <c r="W431" s="17">
        <v>-22.064945999999999</v>
      </c>
      <c r="X431" s="15"/>
      <c r="Y431" s="15"/>
      <c r="Z431" s="15"/>
      <c r="AA431" s="17">
        <v>16.106000000000002</v>
      </c>
      <c r="AB431" s="17">
        <v>23.159300000000002</v>
      </c>
      <c r="AC431" s="17">
        <v>1.3565</v>
      </c>
      <c r="AD431" s="17">
        <v>1.6938</v>
      </c>
      <c r="AE431" s="17">
        <v>31.155024000000001</v>
      </c>
      <c r="AF431" s="17">
        <v>0.98603499999999999</v>
      </c>
      <c r="AG431" s="17">
        <v>0</v>
      </c>
      <c r="AH431" s="17">
        <v>6.3888550000000004</v>
      </c>
      <c r="AI431" s="17">
        <v>1.6454196520453006</v>
      </c>
      <c r="AJ431" s="17">
        <v>36.947519772034319</v>
      </c>
      <c r="AK431" s="17">
        <v>2.9182000000000001</v>
      </c>
      <c r="AL431" s="17">
        <v>34.648800000000001</v>
      </c>
      <c r="AM431" s="17">
        <v>1.2736350000000001</v>
      </c>
      <c r="AN431" s="17">
        <v>-5.6512460000000004</v>
      </c>
      <c r="AO431" s="17">
        <v>0</v>
      </c>
      <c r="AP431" s="18"/>
    </row>
    <row r="432" spans="1:42" ht="15.7" customHeight="1" x14ac:dyDescent="0.3">
      <c r="A432" s="15" t="s">
        <v>32</v>
      </c>
      <c r="B432" s="15">
        <v>531599</v>
      </c>
      <c r="C432" s="15" t="s">
        <v>1493</v>
      </c>
      <c r="D432" s="15" t="s">
        <v>1494</v>
      </c>
      <c r="E432" s="15" t="s">
        <v>76</v>
      </c>
      <c r="F432" s="15" t="s">
        <v>77</v>
      </c>
      <c r="G432" s="16">
        <v>44809</v>
      </c>
      <c r="H432" s="17">
        <v>280.25</v>
      </c>
      <c r="I432" s="17">
        <v>2.4305560000000002</v>
      </c>
      <c r="J432" s="17">
        <v>225</v>
      </c>
      <c r="K432" s="17">
        <v>372</v>
      </c>
      <c r="L432" s="17">
        <v>152.5</v>
      </c>
      <c r="M432" s="17">
        <v>404.9</v>
      </c>
      <c r="N432" s="17">
        <v>148.19999999999999</v>
      </c>
      <c r="O432" s="17">
        <v>404.9</v>
      </c>
      <c r="P432" s="17">
        <v>7.85</v>
      </c>
      <c r="Q432" s="17">
        <v>404.9</v>
      </c>
      <c r="R432" s="17">
        <v>4635.5277469599996</v>
      </c>
      <c r="S432" s="17">
        <v>4001.6415453</v>
      </c>
      <c r="T432" s="17">
        <v>6.3365590000000003</v>
      </c>
      <c r="U432" s="17">
        <v>8.7927020000000002</v>
      </c>
      <c r="V432" s="17">
        <v>14.927209</v>
      </c>
      <c r="W432" s="17">
        <v>-17.682479000000001</v>
      </c>
      <c r="X432" s="17">
        <v>19.823364999999999</v>
      </c>
      <c r="Y432" s="17">
        <v>10.717155999999999</v>
      </c>
      <c r="Z432" s="17">
        <v>12.677765000000001</v>
      </c>
      <c r="AA432" s="17">
        <v>24.491399999999999</v>
      </c>
      <c r="AB432" s="17">
        <v>18.791450000000001</v>
      </c>
      <c r="AC432" s="17">
        <v>2.2867000000000002</v>
      </c>
      <c r="AD432" s="17">
        <v>2.7548499999999998</v>
      </c>
      <c r="AE432" s="17">
        <v>7.8746710000000002</v>
      </c>
      <c r="AF432" s="17">
        <v>8.8112220000000008</v>
      </c>
      <c r="AG432" s="17">
        <v>0</v>
      </c>
      <c r="AH432" s="17">
        <v>13.882971</v>
      </c>
      <c r="AI432" s="17">
        <v>2.9429848099340301</v>
      </c>
      <c r="AJ432" s="17">
        <v>28.675933559580383</v>
      </c>
      <c r="AK432" s="17">
        <v>11.408099999999999</v>
      </c>
      <c r="AL432" s="17">
        <v>122.18429999999999</v>
      </c>
      <c r="AM432" s="17">
        <v>9.5759849999999993</v>
      </c>
      <c r="AN432" s="17">
        <v>5.8764289999999999</v>
      </c>
      <c r="AO432" s="17">
        <v>0</v>
      </c>
      <c r="AP432" s="18"/>
    </row>
    <row r="433" spans="1:42" ht="15.7" customHeight="1" x14ac:dyDescent="0.3">
      <c r="A433" s="15" t="s">
        <v>1495</v>
      </c>
      <c r="B433" s="15">
        <v>532843</v>
      </c>
      <c r="C433" s="15" t="s">
        <v>1496</v>
      </c>
      <c r="D433" s="15" t="s">
        <v>1497</v>
      </c>
      <c r="E433" s="15" t="s">
        <v>76</v>
      </c>
      <c r="F433" s="15" t="s">
        <v>488</v>
      </c>
      <c r="G433" s="16">
        <v>44809</v>
      </c>
      <c r="H433" s="17">
        <v>287</v>
      </c>
      <c r="I433" s="17">
        <v>-1.5943769999999999</v>
      </c>
      <c r="J433" s="17">
        <v>219.75</v>
      </c>
      <c r="K433" s="17">
        <v>313.8</v>
      </c>
      <c r="L433" s="17">
        <v>113.1</v>
      </c>
      <c r="M433" s="17">
        <v>313.8</v>
      </c>
      <c r="N433" s="17">
        <v>106.65</v>
      </c>
      <c r="O433" s="17">
        <v>313.8</v>
      </c>
      <c r="P433" s="17">
        <v>46.015203999999997</v>
      </c>
      <c r="Q433" s="17">
        <v>313.8</v>
      </c>
      <c r="R433" s="17">
        <v>21678.623219820001</v>
      </c>
      <c r="S433" s="17">
        <v>22563.777504940001</v>
      </c>
      <c r="T433" s="17">
        <v>-1.4423079999999999</v>
      </c>
      <c r="U433" s="17">
        <v>7.1295260000000003</v>
      </c>
      <c r="V433" s="17">
        <v>19.309915</v>
      </c>
      <c r="W433" s="17">
        <v>-0.10442</v>
      </c>
      <c r="X433" s="17">
        <v>32.029753999999997</v>
      </c>
      <c r="Y433" s="17">
        <v>14.185803999999999</v>
      </c>
      <c r="Z433" s="17">
        <v>11.856339999999999</v>
      </c>
      <c r="AA433" s="17">
        <v>52.386600000000001</v>
      </c>
      <c r="AB433" s="17">
        <v>52.811450000000001</v>
      </c>
      <c r="AC433" s="17">
        <v>3.4405999999999999</v>
      </c>
      <c r="AD433" s="17">
        <v>1.6891499999999999</v>
      </c>
      <c r="AE433" s="17">
        <v>3.7072910000000001</v>
      </c>
      <c r="AF433" s="17">
        <v>0.28263300000000002</v>
      </c>
      <c r="AG433" s="17">
        <v>0</v>
      </c>
      <c r="AH433" s="17">
        <v>20.795916999999999</v>
      </c>
      <c r="AI433" s="17">
        <v>3.7408282146453753</v>
      </c>
      <c r="AJ433" s="17">
        <v>25.050642627715835</v>
      </c>
      <c r="AK433" s="17">
        <v>5.4813999999999998</v>
      </c>
      <c r="AL433" s="17">
        <v>83.458699999999993</v>
      </c>
      <c r="AM433" s="17">
        <v>11.462781</v>
      </c>
      <c r="AN433" s="17">
        <v>11.138681999999999</v>
      </c>
      <c r="AO433" s="17">
        <v>0</v>
      </c>
      <c r="AP433" s="18"/>
    </row>
    <row r="434" spans="1:42" ht="15.7" customHeight="1" x14ac:dyDescent="0.3">
      <c r="A434" s="15" t="s">
        <v>1498</v>
      </c>
      <c r="B434" s="15">
        <v>543384</v>
      </c>
      <c r="C434" s="15" t="s">
        <v>1499</v>
      </c>
      <c r="D434" s="15" t="s">
        <v>1500</v>
      </c>
      <c r="E434" s="15" t="s">
        <v>158</v>
      </c>
      <c r="F434" s="15" t="s">
        <v>453</v>
      </c>
      <c r="G434" s="16">
        <v>44809</v>
      </c>
      <c r="H434" s="17">
        <v>1365.85</v>
      </c>
      <c r="I434" s="17">
        <v>0.15398700000000001</v>
      </c>
      <c r="J434" s="17">
        <v>1207.5</v>
      </c>
      <c r="K434" s="17">
        <v>2574</v>
      </c>
      <c r="L434" s="15"/>
      <c r="M434" s="15"/>
      <c r="N434" s="15"/>
      <c r="O434" s="15"/>
      <c r="P434" s="17">
        <v>1207.5</v>
      </c>
      <c r="Q434" s="17">
        <v>2574</v>
      </c>
      <c r="R434" s="17">
        <v>64879.243940279986</v>
      </c>
      <c r="S434" s="17">
        <v>64734.156832710003</v>
      </c>
      <c r="T434" s="17">
        <v>-2.9277000000000001E-2</v>
      </c>
      <c r="U434" s="17">
        <v>-5.4382440000000001</v>
      </c>
      <c r="V434" s="17">
        <v>-6.4582410000000001</v>
      </c>
      <c r="W434" s="15"/>
      <c r="X434" s="15"/>
      <c r="Y434" s="15"/>
      <c r="Z434" s="15"/>
      <c r="AA434" s="15"/>
      <c r="AB434" s="17">
        <v>660.39070000000004</v>
      </c>
      <c r="AC434" s="17">
        <v>48.783200000000001</v>
      </c>
      <c r="AD434" s="17">
        <v>16.520600000000002</v>
      </c>
      <c r="AE434" s="17">
        <v>0.208899</v>
      </c>
      <c r="AF434" s="15"/>
      <c r="AG434" s="17">
        <v>0</v>
      </c>
      <c r="AH434" s="17">
        <v>303.93763300000001</v>
      </c>
      <c r="AI434" s="17">
        <v>15.803526346690242</v>
      </c>
      <c r="AJ434" s="17">
        <v>-183.2969652818845</v>
      </c>
      <c r="AK434" s="17">
        <v>0.88990000000000002</v>
      </c>
      <c r="AL434" s="17">
        <v>28.0383</v>
      </c>
      <c r="AM434" s="17">
        <v>-7.4657150000000003</v>
      </c>
      <c r="AN434" s="17">
        <v>-8.883972</v>
      </c>
      <c r="AO434" s="17">
        <v>0</v>
      </c>
      <c r="AP434" s="18"/>
    </row>
    <row r="435" spans="1:42" ht="15.7" customHeight="1" x14ac:dyDescent="0.3">
      <c r="A435" s="15" t="s">
        <v>1501</v>
      </c>
      <c r="B435" s="15">
        <v>540755</v>
      </c>
      <c r="C435" s="15" t="s">
        <v>1502</v>
      </c>
      <c r="D435" s="15" t="s">
        <v>1503</v>
      </c>
      <c r="E435" s="15" t="s">
        <v>605</v>
      </c>
      <c r="F435" s="15" t="s">
        <v>1504</v>
      </c>
      <c r="G435" s="16">
        <v>44809</v>
      </c>
      <c r="H435" s="17">
        <v>128.55000000000001</v>
      </c>
      <c r="I435" s="17">
        <v>3.3360129999999999</v>
      </c>
      <c r="J435" s="17">
        <v>105</v>
      </c>
      <c r="K435" s="17">
        <v>152.80000000000001</v>
      </c>
      <c r="L435" s="17">
        <v>81.5</v>
      </c>
      <c r="M435" s="17">
        <v>334.05</v>
      </c>
      <c r="N435" s="15"/>
      <c r="O435" s="15"/>
      <c r="P435" s="17">
        <v>81.5</v>
      </c>
      <c r="Q435" s="17">
        <v>449.5</v>
      </c>
      <c r="R435" s="17">
        <v>22710.707999999999</v>
      </c>
      <c r="S435" s="17">
        <v>3200.8427000000001</v>
      </c>
      <c r="T435" s="17">
        <v>3.3360129999999999</v>
      </c>
      <c r="U435" s="17">
        <v>6.5920399999999999</v>
      </c>
      <c r="V435" s="17">
        <v>7.0803830000000003</v>
      </c>
      <c r="W435" s="17">
        <v>-13.98461</v>
      </c>
      <c r="X435" s="17">
        <v>-9.0554509999999997</v>
      </c>
      <c r="Y435" s="15"/>
      <c r="Z435" s="15"/>
      <c r="AA435" s="17">
        <v>5.4654999999999996</v>
      </c>
      <c r="AB435" s="17">
        <v>14.640599999999999</v>
      </c>
      <c r="AC435" s="17">
        <v>0.78249999999999997</v>
      </c>
      <c r="AD435" s="17">
        <v>1.1254500000000001</v>
      </c>
      <c r="AE435" s="17">
        <v>409.09844900000002</v>
      </c>
      <c r="AF435" s="17">
        <v>0.21010699999999999</v>
      </c>
      <c r="AG435" s="17">
        <v>1.7488999999999999</v>
      </c>
      <c r="AH435" s="17">
        <v>0.50877399999999995</v>
      </c>
      <c r="AI435" s="17">
        <v>0.57969240759350404</v>
      </c>
      <c r="AJ435" s="17">
        <v>1.7096792290070357</v>
      </c>
      <c r="AK435" s="17">
        <v>23.685099999999998</v>
      </c>
      <c r="AL435" s="17">
        <v>165.43620000000001</v>
      </c>
      <c r="AM435" s="17">
        <v>75.715958000000001</v>
      </c>
      <c r="AN435" s="17">
        <v>71.846581</v>
      </c>
      <c r="AO435" s="17">
        <v>0</v>
      </c>
      <c r="AP435" s="18"/>
    </row>
    <row r="436" spans="1:42" ht="15.7" customHeight="1" x14ac:dyDescent="0.3">
      <c r="A436" s="15" t="s">
        <v>1505</v>
      </c>
      <c r="B436" s="15">
        <v>543245</v>
      </c>
      <c r="C436" s="15" t="s">
        <v>1506</v>
      </c>
      <c r="D436" s="15" t="s">
        <v>1507</v>
      </c>
      <c r="E436" s="15" t="s">
        <v>76</v>
      </c>
      <c r="F436" s="15" t="s">
        <v>77</v>
      </c>
      <c r="G436" s="16">
        <v>44809</v>
      </c>
      <c r="H436" s="17">
        <v>2472.8000000000002</v>
      </c>
      <c r="I436" s="17">
        <v>-3.6358679999999999</v>
      </c>
      <c r="J436" s="17">
        <v>2180</v>
      </c>
      <c r="K436" s="17">
        <v>4179.6499999999996</v>
      </c>
      <c r="L436" s="15"/>
      <c r="M436" s="15"/>
      <c r="N436" s="15"/>
      <c r="O436" s="15"/>
      <c r="P436" s="17">
        <v>1700</v>
      </c>
      <c r="Q436" s="17">
        <v>4350</v>
      </c>
      <c r="R436" s="17">
        <v>40700.474326755</v>
      </c>
      <c r="S436" s="17">
        <v>39010.444239875003</v>
      </c>
      <c r="T436" s="17">
        <v>3.561931</v>
      </c>
      <c r="U436" s="17">
        <v>6.7403360000000001</v>
      </c>
      <c r="V436" s="17">
        <v>-12.928044999999999</v>
      </c>
      <c r="W436" s="17">
        <v>-38.009526000000001</v>
      </c>
      <c r="X436" s="15"/>
      <c r="Y436" s="15"/>
      <c r="Z436" s="15"/>
      <c r="AA436" s="17">
        <v>37.3337</v>
      </c>
      <c r="AB436" s="17">
        <v>45.779299999999999</v>
      </c>
      <c r="AC436" s="17">
        <v>5.5198</v>
      </c>
      <c r="AD436" s="17">
        <v>7.9741</v>
      </c>
      <c r="AE436" s="17">
        <v>4.530227</v>
      </c>
      <c r="AF436" s="17">
        <v>6.8744180000000004</v>
      </c>
      <c r="AG436" s="17">
        <v>0</v>
      </c>
      <c r="AH436" s="17">
        <v>24.685701999999999</v>
      </c>
      <c r="AI436" s="17">
        <v>9.917980071368417</v>
      </c>
      <c r="AJ436" s="17">
        <v>51.469486445162872</v>
      </c>
      <c r="AK436" s="17">
        <v>66.209599999999995</v>
      </c>
      <c r="AL436" s="17">
        <v>447.81779999999998</v>
      </c>
      <c r="AM436" s="17">
        <v>48.129579999999997</v>
      </c>
      <c r="AN436" s="17">
        <v>24.757152000000001</v>
      </c>
      <c r="AO436" s="17">
        <v>0</v>
      </c>
      <c r="AP436" s="18"/>
    </row>
    <row r="437" spans="1:42" ht="15.7" customHeight="1" x14ac:dyDescent="0.3">
      <c r="A437" s="15" t="s">
        <v>1508</v>
      </c>
      <c r="B437" s="15">
        <v>532424</v>
      </c>
      <c r="C437" s="15" t="s">
        <v>1509</v>
      </c>
      <c r="D437" s="15" t="s">
        <v>1510</v>
      </c>
      <c r="E437" s="15" t="s">
        <v>85</v>
      </c>
      <c r="F437" s="15" t="s">
        <v>86</v>
      </c>
      <c r="G437" s="16">
        <v>44809</v>
      </c>
      <c r="H437" s="17">
        <v>893.5</v>
      </c>
      <c r="I437" s="17">
        <v>-2.4190469999999999</v>
      </c>
      <c r="J437" s="17">
        <v>660.05</v>
      </c>
      <c r="K437" s="17">
        <v>1138</v>
      </c>
      <c r="L437" s="17">
        <v>425.1</v>
      </c>
      <c r="M437" s="17">
        <v>1138.5</v>
      </c>
      <c r="N437" s="17">
        <v>425.1</v>
      </c>
      <c r="O437" s="17">
        <v>1138.5</v>
      </c>
      <c r="P437" s="17">
        <v>3.2928130000000002</v>
      </c>
      <c r="Q437" s="17">
        <v>1138.5</v>
      </c>
      <c r="R437" s="17">
        <v>91396.6335425</v>
      </c>
      <c r="S437" s="17">
        <v>93153.696976679988</v>
      </c>
      <c r="T437" s="17">
        <v>-0.47894900000000001</v>
      </c>
      <c r="U437" s="17">
        <v>4.5701910000000003</v>
      </c>
      <c r="V437" s="17">
        <v>17.049845999999999</v>
      </c>
      <c r="W437" s="17">
        <v>-20.176888000000002</v>
      </c>
      <c r="X437" s="17">
        <v>15.301113000000001</v>
      </c>
      <c r="Y437" s="17">
        <v>7.7776399999999999</v>
      </c>
      <c r="Z437" s="17">
        <v>14.712046000000001</v>
      </c>
      <c r="AA437" s="17">
        <v>53.297199999999997</v>
      </c>
      <c r="AB437" s="17">
        <v>46.251800000000003</v>
      </c>
      <c r="AC437" s="17">
        <v>7.6882000000000001</v>
      </c>
      <c r="AD437" s="17">
        <v>9.1591500000000003</v>
      </c>
      <c r="AE437" s="17">
        <v>2.5177749999999999</v>
      </c>
      <c r="AF437" s="17">
        <v>8.9992809999999999</v>
      </c>
      <c r="AG437" s="17">
        <v>0</v>
      </c>
      <c r="AH437" s="17">
        <v>38.616453</v>
      </c>
      <c r="AI437" s="17">
        <v>7.3673096675318606</v>
      </c>
      <c r="AJ437" s="17">
        <v>63.00739264047926</v>
      </c>
      <c r="AK437" s="17">
        <v>16.769200000000001</v>
      </c>
      <c r="AL437" s="17">
        <v>116.24930000000001</v>
      </c>
      <c r="AM437" s="17">
        <v>14.185116000000001</v>
      </c>
      <c r="AN437" s="17">
        <v>11.542636</v>
      </c>
      <c r="AO437" s="17">
        <v>0</v>
      </c>
      <c r="AP437" s="18"/>
    </row>
    <row r="438" spans="1:42" ht="15.7" customHeight="1" x14ac:dyDescent="0.3">
      <c r="A438" s="15" t="s">
        <v>1511</v>
      </c>
      <c r="B438" s="15">
        <v>500164</v>
      </c>
      <c r="C438" s="15" t="s">
        <v>1512</v>
      </c>
      <c r="D438" s="15" t="s">
        <v>1513</v>
      </c>
      <c r="E438" s="15" t="s">
        <v>376</v>
      </c>
      <c r="F438" s="15" t="s">
        <v>376</v>
      </c>
      <c r="G438" s="16">
        <v>44809</v>
      </c>
      <c r="H438" s="17">
        <v>469.1</v>
      </c>
      <c r="I438" s="17">
        <v>-0.56173799999999996</v>
      </c>
      <c r="J438" s="17">
        <v>405</v>
      </c>
      <c r="K438" s="17">
        <v>662</v>
      </c>
      <c r="L438" s="17">
        <v>233.4</v>
      </c>
      <c r="M438" s="17">
        <v>674.35</v>
      </c>
      <c r="N438" s="17">
        <v>233.4</v>
      </c>
      <c r="O438" s="17">
        <v>674.35</v>
      </c>
      <c r="P438" s="17">
        <v>1.7652540000000001</v>
      </c>
      <c r="Q438" s="17">
        <v>699.7</v>
      </c>
      <c r="R438" s="17">
        <v>15791.70063587</v>
      </c>
      <c r="S438" s="17">
        <v>24337.817008835002</v>
      </c>
      <c r="T438" s="17">
        <v>-2.5044170000000001</v>
      </c>
      <c r="U438" s="17">
        <v>4.6864540000000003</v>
      </c>
      <c r="V438" s="17">
        <v>-1.9337310000000001</v>
      </c>
      <c r="W438" s="17">
        <v>-17.889025</v>
      </c>
      <c r="X438" s="17">
        <v>5.455317</v>
      </c>
      <c r="Y438" s="17">
        <v>-5.1452549999999997</v>
      </c>
      <c r="Z438" s="17">
        <v>6.6979620000000004</v>
      </c>
      <c r="AA438" s="17">
        <v>21.9649</v>
      </c>
      <c r="AB438" s="17">
        <v>36.7498</v>
      </c>
      <c r="AC438" s="17">
        <v>2.1543000000000001</v>
      </c>
      <c r="AD438" s="17">
        <v>2.7087500000000002</v>
      </c>
      <c r="AE438" s="17">
        <v>11.628738</v>
      </c>
      <c r="AF438" s="17">
        <v>0.62205500000000002</v>
      </c>
      <c r="AG438" s="17">
        <v>0</v>
      </c>
      <c r="AH438" s="17">
        <v>11.266882000000001</v>
      </c>
      <c r="AI438" s="17">
        <v>1.0345573492417885</v>
      </c>
      <c r="AJ438" s="17">
        <v>-8.9920228653334782</v>
      </c>
      <c r="AK438" s="17">
        <v>21.363600000000002</v>
      </c>
      <c r="AL438" s="17">
        <v>217.8194</v>
      </c>
      <c r="AM438" s="17">
        <v>-52.174391</v>
      </c>
      <c r="AN438" s="17">
        <v>-67.325014999999993</v>
      </c>
      <c r="AO438" s="17">
        <v>0</v>
      </c>
      <c r="AP438" s="18"/>
    </row>
    <row r="439" spans="1:42" ht="15.7" customHeight="1" x14ac:dyDescent="0.3">
      <c r="A439" s="15" t="s">
        <v>1514</v>
      </c>
      <c r="B439" s="15">
        <v>533150</v>
      </c>
      <c r="C439" s="15" t="s">
        <v>1515</v>
      </c>
      <c r="D439" s="15" t="s">
        <v>1516</v>
      </c>
      <c r="E439" s="15" t="s">
        <v>319</v>
      </c>
      <c r="F439" s="15" t="s">
        <v>979</v>
      </c>
      <c r="G439" s="16">
        <v>44809</v>
      </c>
      <c r="H439" s="17">
        <v>1428.6</v>
      </c>
      <c r="I439" s="17">
        <v>0.68717600000000001</v>
      </c>
      <c r="J439" s="17">
        <v>1129.55</v>
      </c>
      <c r="K439" s="17">
        <v>2598</v>
      </c>
      <c r="L439" s="17">
        <v>505</v>
      </c>
      <c r="M439" s="17">
        <v>2598</v>
      </c>
      <c r="N439" s="17">
        <v>460.4</v>
      </c>
      <c r="O439" s="17">
        <v>2598</v>
      </c>
      <c r="P439" s="17">
        <v>153.9</v>
      </c>
      <c r="Q439" s="17">
        <v>2598</v>
      </c>
      <c r="R439" s="17">
        <v>39672.039661340001</v>
      </c>
      <c r="S439" s="17">
        <v>39899.529417739999</v>
      </c>
      <c r="T439" s="17">
        <v>3.1815389999999999</v>
      </c>
      <c r="U439" s="17">
        <v>2.6735660000000001</v>
      </c>
      <c r="V439" s="17">
        <v>5.4278440000000003</v>
      </c>
      <c r="W439" s="17">
        <v>-9.6051629999999992</v>
      </c>
      <c r="X439" s="17">
        <v>16.970535999999999</v>
      </c>
      <c r="Y439" s="17">
        <v>18.912884999999999</v>
      </c>
      <c r="Z439" s="17">
        <v>19.530709999999999</v>
      </c>
      <c r="AA439" s="17">
        <v>104.2109</v>
      </c>
      <c r="AB439" s="17">
        <v>85.983050000000006</v>
      </c>
      <c r="AC439" s="17">
        <v>4.5258000000000003</v>
      </c>
      <c r="AD439" s="17">
        <v>5.2937500000000002</v>
      </c>
      <c r="AE439" s="17">
        <v>4.2253069999999999</v>
      </c>
      <c r="AF439" s="17">
        <v>5.4959030000000002</v>
      </c>
      <c r="AG439" s="17">
        <v>0</v>
      </c>
      <c r="AH439" s="17">
        <v>42.034460000000003</v>
      </c>
      <c r="AI439" s="17">
        <v>20.002137583299302</v>
      </c>
      <c r="AJ439" s="17">
        <v>-87.832181326027282</v>
      </c>
      <c r="AK439" s="17">
        <v>13.693899999999999</v>
      </c>
      <c r="AL439" s="17">
        <v>315.31150000000002</v>
      </c>
      <c r="AM439" s="17">
        <v>-16.248650999999999</v>
      </c>
      <c r="AN439" s="17">
        <v>-4.6636449999999998</v>
      </c>
      <c r="AO439" s="17">
        <v>0</v>
      </c>
      <c r="AP439" s="18"/>
    </row>
    <row r="440" spans="1:42" ht="15.7" customHeight="1" x14ac:dyDescent="0.3">
      <c r="A440" s="15" t="s">
        <v>1517</v>
      </c>
      <c r="B440" s="15">
        <v>543317</v>
      </c>
      <c r="C440" s="15" t="s">
        <v>1518</v>
      </c>
      <c r="D440" s="15" t="s">
        <v>1519</v>
      </c>
      <c r="E440" s="15" t="s">
        <v>319</v>
      </c>
      <c r="F440" s="15" t="s">
        <v>320</v>
      </c>
      <c r="G440" s="16">
        <v>44809</v>
      </c>
      <c r="H440" s="17">
        <v>1353.75</v>
      </c>
      <c r="I440" s="17">
        <v>0.54590000000000005</v>
      </c>
      <c r="J440" s="17">
        <v>1078.8499999999999</v>
      </c>
      <c r="K440" s="17">
        <v>2277</v>
      </c>
      <c r="L440" s="15"/>
      <c r="M440" s="15"/>
      <c r="N440" s="15"/>
      <c r="O440" s="15"/>
      <c r="P440" s="17">
        <v>1074.3499999999999</v>
      </c>
      <c r="Q440" s="17">
        <v>2277</v>
      </c>
      <c r="R440" s="17">
        <v>13024.493092049999</v>
      </c>
      <c r="S440" s="17">
        <v>17180.158637100001</v>
      </c>
      <c r="T440" s="17">
        <v>-2.9047879999999999</v>
      </c>
      <c r="U440" s="17">
        <v>2.5684740000000001</v>
      </c>
      <c r="V440" s="17">
        <v>-4.4703970000000002</v>
      </c>
      <c r="W440" s="17">
        <v>-17.446718000000001</v>
      </c>
      <c r="X440" s="15"/>
      <c r="Y440" s="15"/>
      <c r="Z440" s="15"/>
      <c r="AA440" s="17">
        <v>12.825699999999999</v>
      </c>
      <c r="AB440" s="17">
        <v>16.0367</v>
      </c>
      <c r="AC440" s="17">
        <v>2.4971999999999999</v>
      </c>
      <c r="AD440" s="17">
        <v>3.3273999999999999</v>
      </c>
      <c r="AE440" s="17">
        <v>10.56176</v>
      </c>
      <c r="AF440" s="17">
        <v>-2.4957020000000001</v>
      </c>
      <c r="AG440" s="17">
        <v>0</v>
      </c>
      <c r="AH440" s="17">
        <v>8.4945369999999993</v>
      </c>
      <c r="AI440" s="17">
        <v>1.4551953436461631</v>
      </c>
      <c r="AJ440" s="17">
        <v>87.997742657223128</v>
      </c>
      <c r="AK440" s="17">
        <v>105.02760000000001</v>
      </c>
      <c r="AL440" s="17">
        <v>539.43320000000006</v>
      </c>
      <c r="AM440" s="17">
        <v>15.307748999999999</v>
      </c>
      <c r="AN440" s="17">
        <v>-69.241425000000007</v>
      </c>
      <c r="AO440" s="17">
        <v>0</v>
      </c>
      <c r="AP440" s="18"/>
    </row>
    <row r="441" spans="1:42" ht="15.7" customHeight="1" x14ac:dyDescent="0.3">
      <c r="A441" s="15" t="s">
        <v>1520</v>
      </c>
      <c r="B441" s="15">
        <v>542812</v>
      </c>
      <c r="C441" s="15" t="s">
        <v>1521</v>
      </c>
      <c r="D441" s="15" t="s">
        <v>1522</v>
      </c>
      <c r="E441" s="15" t="s">
        <v>106</v>
      </c>
      <c r="F441" s="15" t="s">
        <v>558</v>
      </c>
      <c r="G441" s="16">
        <v>44809</v>
      </c>
      <c r="H441" s="17">
        <v>3457.25</v>
      </c>
      <c r="I441" s="17">
        <v>3.0907079999999998</v>
      </c>
      <c r="J441" s="17">
        <v>1630.9</v>
      </c>
      <c r="K441" s="17">
        <v>3685</v>
      </c>
      <c r="L441" s="15"/>
      <c r="M441" s="15"/>
      <c r="N441" s="15"/>
      <c r="O441" s="15"/>
      <c r="P441" s="17">
        <v>217.35</v>
      </c>
      <c r="Q441" s="17">
        <v>3685</v>
      </c>
      <c r="R441" s="17">
        <v>37912.530500000001</v>
      </c>
      <c r="S441" s="17">
        <v>38356.196400000001</v>
      </c>
      <c r="T441" s="17">
        <v>4.53233</v>
      </c>
      <c r="U441" s="17">
        <v>4.134036</v>
      </c>
      <c r="V441" s="17">
        <v>21.404993999999999</v>
      </c>
      <c r="W441" s="17">
        <v>105.44628</v>
      </c>
      <c r="X441" s="15"/>
      <c r="Y441" s="15"/>
      <c r="Z441" s="15"/>
      <c r="AA441" s="17">
        <v>40.347499999999997</v>
      </c>
      <c r="AB441" s="17">
        <v>41.461150000000004</v>
      </c>
      <c r="AC441" s="17">
        <v>8.3168000000000006</v>
      </c>
      <c r="AD441" s="17">
        <v>7.1634000000000002</v>
      </c>
      <c r="AE441" s="17">
        <v>3.7613569999999998</v>
      </c>
      <c r="AF441" s="17">
        <v>5.3057E-2</v>
      </c>
      <c r="AG441" s="17">
        <v>0</v>
      </c>
      <c r="AH441" s="17">
        <v>25.026064000000002</v>
      </c>
      <c r="AI441" s="17">
        <v>8.6573112975966211</v>
      </c>
      <c r="AJ441" s="17">
        <v>61.506336627945082</v>
      </c>
      <c r="AK441" s="17">
        <v>85.539400000000001</v>
      </c>
      <c r="AL441" s="17">
        <v>414.98</v>
      </c>
      <c r="AM441" s="17">
        <v>56.112918000000001</v>
      </c>
      <c r="AN441" s="17">
        <v>-41.62914</v>
      </c>
      <c r="AO441" s="17">
        <v>0</v>
      </c>
      <c r="AP441" s="18"/>
    </row>
    <row r="442" spans="1:42" ht="15.7" customHeight="1" x14ac:dyDescent="0.3">
      <c r="A442" s="15" t="s">
        <v>1523</v>
      </c>
      <c r="B442" s="15">
        <v>533162</v>
      </c>
      <c r="C442" s="15" t="s">
        <v>1524</v>
      </c>
      <c r="D442" s="15" t="s">
        <v>1525</v>
      </c>
      <c r="E442" s="15" t="s">
        <v>333</v>
      </c>
      <c r="F442" s="15" t="s">
        <v>334</v>
      </c>
      <c r="G442" s="16">
        <v>44809</v>
      </c>
      <c r="H442" s="17">
        <v>18.7</v>
      </c>
      <c r="I442" s="17">
        <v>3.3149169999999999</v>
      </c>
      <c r="J442" s="17">
        <v>14.35</v>
      </c>
      <c r="K442" s="17">
        <v>27.6</v>
      </c>
      <c r="L442" s="17">
        <v>10.5</v>
      </c>
      <c r="M442" s="17">
        <v>57.45</v>
      </c>
      <c r="N442" s="17">
        <v>10.5</v>
      </c>
      <c r="O442" s="17">
        <v>57.45</v>
      </c>
      <c r="P442" s="17">
        <v>10.5</v>
      </c>
      <c r="Q442" s="17">
        <v>77.12</v>
      </c>
      <c r="R442" s="17">
        <v>3310.0954149999998</v>
      </c>
      <c r="S442" s="17">
        <v>2289.5386225000002</v>
      </c>
      <c r="T442" s="17">
        <v>10.979228000000001</v>
      </c>
      <c r="U442" s="17">
        <v>9.3567250000000008</v>
      </c>
      <c r="V442" s="17">
        <v>4.4692740000000004</v>
      </c>
      <c r="W442" s="17">
        <v>-21.263158000000001</v>
      </c>
      <c r="X442" s="17">
        <v>-16.132418999999999</v>
      </c>
      <c r="Y442" s="17">
        <v>-10.187181000000001</v>
      </c>
      <c r="Z442" s="17">
        <v>-6.9012760000000002</v>
      </c>
      <c r="AA442" s="17">
        <v>32.4011</v>
      </c>
      <c r="AB442" s="17">
        <v>24.1706</v>
      </c>
      <c r="AC442" s="17">
        <v>0.8014</v>
      </c>
      <c r="AD442" s="17">
        <v>1.1870000000000001</v>
      </c>
      <c r="AE442" s="17">
        <v>6.0567359999999999</v>
      </c>
      <c r="AF442" s="17">
        <v>1.8408409999999999</v>
      </c>
      <c r="AG442" s="17">
        <v>0</v>
      </c>
      <c r="AH442" s="17">
        <v>5.1844089999999996</v>
      </c>
      <c r="AI442" s="17">
        <v>1.8400970692712646</v>
      </c>
      <c r="AJ442" s="17">
        <v>9.9470968386573304</v>
      </c>
      <c r="AK442" s="17">
        <v>0.57709999999999995</v>
      </c>
      <c r="AL442" s="17">
        <v>23.334199999999999</v>
      </c>
      <c r="AM442" s="17">
        <v>1.87995</v>
      </c>
      <c r="AN442" s="17">
        <v>-0.21953600000000001</v>
      </c>
      <c r="AO442" s="17">
        <v>0</v>
      </c>
      <c r="AP442" s="18"/>
    </row>
    <row r="443" spans="1:42" ht="15.7" customHeight="1" x14ac:dyDescent="0.3">
      <c r="A443" s="15" t="s">
        <v>1526</v>
      </c>
      <c r="B443" s="15">
        <v>500116</v>
      </c>
      <c r="C443" s="15" t="s">
        <v>1527</v>
      </c>
      <c r="D443" s="15" t="s">
        <v>1528</v>
      </c>
      <c r="E443" s="15" t="s">
        <v>127</v>
      </c>
      <c r="F443" s="15" t="s">
        <v>395</v>
      </c>
      <c r="G443" s="16">
        <v>44809</v>
      </c>
      <c r="H443" s="17">
        <v>43.3</v>
      </c>
      <c r="I443" s="17">
        <v>0.23148099999999999</v>
      </c>
      <c r="J443" s="17">
        <v>30.5</v>
      </c>
      <c r="K443" s="17">
        <v>65.25</v>
      </c>
      <c r="L443" s="17">
        <v>17.25</v>
      </c>
      <c r="M443" s="17">
        <v>65.25</v>
      </c>
      <c r="N443" s="17">
        <v>17.25</v>
      </c>
      <c r="O443" s="17">
        <v>91.5</v>
      </c>
      <c r="P443" s="17">
        <v>10.625</v>
      </c>
      <c r="Q443" s="17">
        <v>202.25</v>
      </c>
      <c r="R443" s="17">
        <v>46557.901417749992</v>
      </c>
      <c r="S443" s="17">
        <v>33994.885096000013</v>
      </c>
      <c r="T443" s="17">
        <v>-5.3551909999999996</v>
      </c>
      <c r="U443" s="17">
        <v>3.7125750000000002</v>
      </c>
      <c r="V443" s="17">
        <v>18.792867000000001</v>
      </c>
      <c r="W443" s="17">
        <v>13.499345</v>
      </c>
      <c r="X443" s="17">
        <v>16.978722999999999</v>
      </c>
      <c r="Y443" s="17">
        <v>-4.6709990000000001</v>
      </c>
      <c r="Z443" s="17">
        <v>-6.7289620000000001</v>
      </c>
      <c r="AA443" s="17">
        <v>17.237300000000001</v>
      </c>
      <c r="AB443" s="17">
        <v>22.4407</v>
      </c>
      <c r="AC443" s="17">
        <v>1.3361000000000001</v>
      </c>
      <c r="AD443" s="17">
        <v>1.1470499999999999</v>
      </c>
      <c r="AE443" s="17">
        <v>38.383535000000002</v>
      </c>
      <c r="AF443" s="17">
        <v>1.7760359999999999</v>
      </c>
      <c r="AG443" s="17">
        <v>0</v>
      </c>
      <c r="AH443" s="17">
        <v>5.1006989999999996</v>
      </c>
      <c r="AI443" s="17">
        <v>2.5802142194029103</v>
      </c>
      <c r="AJ443" s="17">
        <v>-11.840123413864379</v>
      </c>
      <c r="AK443" s="17">
        <v>2.5148999999999999</v>
      </c>
      <c r="AL443" s="17">
        <v>32.444499999999998</v>
      </c>
      <c r="AM443" s="17">
        <v>-3.6570559999999999</v>
      </c>
      <c r="AN443" s="17">
        <v>-12.561088</v>
      </c>
      <c r="AO443" s="17">
        <v>0</v>
      </c>
      <c r="AP443" s="18"/>
    </row>
    <row r="444" spans="1:42" ht="15.7" customHeight="1" x14ac:dyDescent="0.3">
      <c r="A444" s="15" t="s">
        <v>1529</v>
      </c>
      <c r="B444" s="15">
        <v>539437</v>
      </c>
      <c r="C444" s="15" t="s">
        <v>1530</v>
      </c>
      <c r="D444" s="15" t="s">
        <v>1531</v>
      </c>
      <c r="E444" s="15" t="s">
        <v>127</v>
      </c>
      <c r="F444" s="15" t="s">
        <v>395</v>
      </c>
      <c r="G444" s="16">
        <v>44809</v>
      </c>
      <c r="H444" s="17">
        <v>50.8</v>
      </c>
      <c r="I444" s="17">
        <v>4.634398</v>
      </c>
      <c r="J444" s="17">
        <v>28.95</v>
      </c>
      <c r="K444" s="17">
        <v>53.5</v>
      </c>
      <c r="L444" s="17">
        <v>17.649999999999999</v>
      </c>
      <c r="M444" s="17">
        <v>69.3</v>
      </c>
      <c r="N444" s="17">
        <v>17.649999999999999</v>
      </c>
      <c r="O444" s="17">
        <v>70.400000000000006</v>
      </c>
      <c r="P444" s="17">
        <v>17.649999999999999</v>
      </c>
      <c r="Q444" s="17">
        <v>83.45</v>
      </c>
      <c r="R444" s="17">
        <v>31567.928470399998</v>
      </c>
      <c r="S444" s="17">
        <v>67490.794553920001</v>
      </c>
      <c r="T444" s="17">
        <v>4.8503610000000004</v>
      </c>
      <c r="U444" s="17">
        <v>18.002323000000001</v>
      </c>
      <c r="V444" s="17">
        <v>43.705798999999999</v>
      </c>
      <c r="W444" s="17">
        <v>11.28149</v>
      </c>
      <c r="X444" s="17">
        <v>5.9608119999999998</v>
      </c>
      <c r="Y444" s="17">
        <v>-2.3281320000000001</v>
      </c>
      <c r="Z444" s="15"/>
      <c r="AA444" s="17">
        <v>25.4892</v>
      </c>
      <c r="AB444" s="17">
        <v>24.52345</v>
      </c>
      <c r="AC444" s="17">
        <v>1.4645999999999999</v>
      </c>
      <c r="AD444" s="17">
        <v>1.1879999999999999</v>
      </c>
      <c r="AE444" s="17">
        <v>15.862095999999999</v>
      </c>
      <c r="AF444" s="17">
        <v>0.70196899999999995</v>
      </c>
      <c r="AG444" s="17">
        <v>0</v>
      </c>
      <c r="AH444" s="17">
        <v>20.863758000000001</v>
      </c>
      <c r="AI444" s="17">
        <v>1.7532748997979575</v>
      </c>
      <c r="AJ444" s="17">
        <v>11.782896237232103</v>
      </c>
      <c r="AK444" s="17">
        <v>1.9910000000000001</v>
      </c>
      <c r="AL444" s="17">
        <v>34.650500000000001</v>
      </c>
      <c r="AM444" s="17">
        <v>4.3088730000000002</v>
      </c>
      <c r="AN444" s="17">
        <v>-2.0954980000000001</v>
      </c>
      <c r="AO444" s="17">
        <v>0</v>
      </c>
      <c r="AP444" s="18"/>
    </row>
    <row r="445" spans="1:42" ht="15.7" customHeight="1" x14ac:dyDescent="0.3">
      <c r="A445" s="15" t="s">
        <v>1532</v>
      </c>
      <c r="B445" s="15">
        <v>532659</v>
      </c>
      <c r="C445" s="15" t="s">
        <v>1533</v>
      </c>
      <c r="D445" s="15" t="s">
        <v>1534</v>
      </c>
      <c r="E445" s="15" t="s">
        <v>127</v>
      </c>
      <c r="F445" s="15" t="s">
        <v>399</v>
      </c>
      <c r="G445" s="16">
        <v>44809</v>
      </c>
      <c r="H445" s="17">
        <v>69.349999999999994</v>
      </c>
      <c r="I445" s="17">
        <v>1.9852939999999999</v>
      </c>
      <c r="J445" s="17">
        <v>42.2</v>
      </c>
      <c r="K445" s="17">
        <v>70.400000000000006</v>
      </c>
      <c r="L445" s="17">
        <v>13.25</v>
      </c>
      <c r="M445" s="17">
        <v>70.400000000000006</v>
      </c>
      <c r="N445" s="17">
        <v>13.25</v>
      </c>
      <c r="O445" s="17">
        <v>70.400000000000006</v>
      </c>
      <c r="P445" s="17">
        <v>13.25</v>
      </c>
      <c r="Q445" s="17">
        <v>235</v>
      </c>
      <c r="R445" s="17">
        <v>11071.69935777</v>
      </c>
      <c r="S445" s="17">
        <v>10560.169925890001</v>
      </c>
      <c r="T445" s="17">
        <v>4.207363</v>
      </c>
      <c r="U445" s="17">
        <v>17.64207</v>
      </c>
      <c r="V445" s="17">
        <v>39.396985000000001</v>
      </c>
      <c r="W445" s="17">
        <v>34.399225000000001</v>
      </c>
      <c r="X445" s="17">
        <v>25.780860000000001</v>
      </c>
      <c r="Y445" s="17">
        <v>3.496753</v>
      </c>
      <c r="Z445" s="17">
        <v>-6.0541349999999996</v>
      </c>
      <c r="AA445" s="17">
        <v>15.231400000000001</v>
      </c>
      <c r="AB445" s="17">
        <v>50.096200000000003</v>
      </c>
      <c r="AC445" s="17">
        <v>1.2402</v>
      </c>
      <c r="AD445" s="17">
        <v>0.71799999999999997</v>
      </c>
      <c r="AE445" s="17">
        <v>1.9905079999999999</v>
      </c>
      <c r="AF445" s="17">
        <v>-0.31829499999999999</v>
      </c>
      <c r="AG445" s="17">
        <v>0</v>
      </c>
      <c r="AH445" s="17">
        <v>51.193378000000003</v>
      </c>
      <c r="AI445" s="17">
        <v>34.393772662452236</v>
      </c>
      <c r="AJ445" s="17">
        <v>226.78614006083572</v>
      </c>
      <c r="AK445" s="17">
        <v>4.5530999999999997</v>
      </c>
      <c r="AL445" s="17">
        <v>55.960700000000003</v>
      </c>
      <c r="AM445" s="17">
        <v>0.30580499999999999</v>
      </c>
      <c r="AN445" s="17">
        <v>-0.49829600000000002</v>
      </c>
      <c r="AO445" s="17">
        <v>0</v>
      </c>
      <c r="AP445" s="18"/>
    </row>
    <row r="446" spans="1:42" ht="15.7" customHeight="1" x14ac:dyDescent="0.3">
      <c r="A446" s="15" t="s">
        <v>1535</v>
      </c>
      <c r="B446" s="15">
        <v>505726</v>
      </c>
      <c r="C446" s="15" t="s">
        <v>1536</v>
      </c>
      <c r="D446" s="15" t="s">
        <v>1537</v>
      </c>
      <c r="E446" s="15" t="s">
        <v>184</v>
      </c>
      <c r="F446" s="15" t="s">
        <v>752</v>
      </c>
      <c r="G446" s="16">
        <v>44809</v>
      </c>
      <c r="H446" s="17">
        <v>1018.35</v>
      </c>
      <c r="I446" s="17">
        <v>1.2226030000000001</v>
      </c>
      <c r="J446" s="17">
        <v>819</v>
      </c>
      <c r="K446" s="17">
        <v>1365.85</v>
      </c>
      <c r="L446" s="17">
        <v>219.15</v>
      </c>
      <c r="M446" s="17">
        <v>1502.9</v>
      </c>
      <c r="N446" s="17">
        <v>219.15</v>
      </c>
      <c r="O446" s="17">
        <v>1546.95</v>
      </c>
      <c r="P446" s="17">
        <v>0</v>
      </c>
      <c r="Q446" s="17">
        <v>1546.95</v>
      </c>
      <c r="R446" s="17">
        <v>4126.2315906599997</v>
      </c>
      <c r="S446" s="17">
        <v>3986.6071184000002</v>
      </c>
      <c r="T446" s="17">
        <v>-1.978054</v>
      </c>
      <c r="U446" s="17">
        <v>1.434334</v>
      </c>
      <c r="V446" s="17">
        <v>15.932377000000001</v>
      </c>
      <c r="W446" s="17">
        <v>-4.0650019999999998</v>
      </c>
      <c r="X446" s="17">
        <v>13.097174000000001</v>
      </c>
      <c r="Y446" s="17">
        <v>7.9058739999999998</v>
      </c>
      <c r="Z446" s="17">
        <v>28.097994</v>
      </c>
      <c r="AA446" s="15"/>
      <c r="AB446" s="17">
        <v>53.296199999999999</v>
      </c>
      <c r="AC446" s="17">
        <v>6.3080999999999996</v>
      </c>
      <c r="AD446" s="17">
        <v>5.8098000000000001</v>
      </c>
      <c r="AE446" s="17">
        <v>1.0230539999999999</v>
      </c>
      <c r="AF446" s="15"/>
      <c r="AG446" s="17">
        <v>0</v>
      </c>
      <c r="AH446" s="17">
        <v>28.390592999999999</v>
      </c>
      <c r="AI446" s="17">
        <v>1.0551025101796592</v>
      </c>
      <c r="AJ446" s="17">
        <v>81.610593169699371</v>
      </c>
      <c r="AK446" s="17">
        <v>-1.2364999999999999</v>
      </c>
      <c r="AL446" s="17">
        <v>160.27099999999999</v>
      </c>
      <c r="AM446" s="17">
        <v>12.477789</v>
      </c>
      <c r="AN446" s="17">
        <v>-1.7497529999999999</v>
      </c>
      <c r="AO446" s="17">
        <v>0</v>
      </c>
      <c r="AP446" s="18"/>
    </row>
    <row r="447" spans="1:42" ht="15.7" customHeight="1" x14ac:dyDescent="0.3">
      <c r="A447" s="15" t="s">
        <v>1538</v>
      </c>
      <c r="B447" s="15">
        <v>532832</v>
      </c>
      <c r="C447" s="15" t="s">
        <v>1539</v>
      </c>
      <c r="D447" s="15" t="s">
        <v>1540</v>
      </c>
      <c r="E447" s="15" t="s">
        <v>319</v>
      </c>
      <c r="F447" s="15" t="s">
        <v>979</v>
      </c>
      <c r="G447" s="16">
        <v>44809</v>
      </c>
      <c r="H447" s="17">
        <v>90.35</v>
      </c>
      <c r="I447" s="17">
        <v>3.6718299999999999</v>
      </c>
      <c r="J447" s="17">
        <v>58</v>
      </c>
      <c r="K447" s="17">
        <v>195.9</v>
      </c>
      <c r="L447" s="17">
        <v>36.799999999999997</v>
      </c>
      <c r="M447" s="17">
        <v>195.9</v>
      </c>
      <c r="N447" s="17">
        <v>36.799999999999997</v>
      </c>
      <c r="O447" s="17">
        <v>263.64999999999998</v>
      </c>
      <c r="P447" s="17">
        <v>36.799999999999997</v>
      </c>
      <c r="Q447" s="17">
        <v>850</v>
      </c>
      <c r="R447" s="17">
        <v>4888.6198622749998</v>
      </c>
      <c r="S447" s="17">
        <v>5747.70588632</v>
      </c>
      <c r="T447" s="17">
        <v>6.3566799999999999</v>
      </c>
      <c r="U447" s="17">
        <v>26.718093</v>
      </c>
      <c r="V447" s="17">
        <v>19.827586</v>
      </c>
      <c r="W447" s="17">
        <v>-38.095238000000002</v>
      </c>
      <c r="X447" s="17">
        <v>11.091521</v>
      </c>
      <c r="Y447" s="17">
        <v>-17.617730000000002</v>
      </c>
      <c r="Z447" s="17">
        <v>7.1477349999999999</v>
      </c>
      <c r="AA447" s="15"/>
      <c r="AB447" s="17">
        <v>11.3308</v>
      </c>
      <c r="AC447" s="17">
        <v>1.1531</v>
      </c>
      <c r="AD447" s="17">
        <v>1.0565500000000001</v>
      </c>
      <c r="AE447" s="17">
        <v>1.740089</v>
      </c>
      <c r="AF447" s="15"/>
      <c r="AG447" s="17">
        <v>0</v>
      </c>
      <c r="AH447" s="17">
        <v>313.19234299999999</v>
      </c>
      <c r="AI447" s="17">
        <v>4.5407823146275836</v>
      </c>
      <c r="AJ447" s="17">
        <v>5.7281494790364942</v>
      </c>
      <c r="AK447" s="17">
        <v>-3.5714000000000001</v>
      </c>
      <c r="AL447" s="17">
        <v>78.268799999999999</v>
      </c>
      <c r="AM447" s="17">
        <v>18.900666999999999</v>
      </c>
      <c r="AN447" s="17">
        <v>12.262458000000001</v>
      </c>
      <c r="AO447" s="17">
        <v>0</v>
      </c>
      <c r="AP447" s="18"/>
    </row>
    <row r="448" spans="1:42" ht="15.7" customHeight="1" x14ac:dyDescent="0.3">
      <c r="A448" s="15" t="s">
        <v>1541</v>
      </c>
      <c r="B448" s="15">
        <v>532388</v>
      </c>
      <c r="C448" s="15" t="s">
        <v>1542</v>
      </c>
      <c r="D448" s="15" t="s">
        <v>1543</v>
      </c>
      <c r="E448" s="15" t="s">
        <v>127</v>
      </c>
      <c r="F448" s="15" t="s">
        <v>395</v>
      </c>
      <c r="G448" s="16">
        <v>44809</v>
      </c>
      <c r="H448" s="17">
        <v>17.8</v>
      </c>
      <c r="I448" s="17">
        <v>0.849858</v>
      </c>
      <c r="J448" s="17">
        <v>15.25</v>
      </c>
      <c r="K448" s="17">
        <v>24.6</v>
      </c>
      <c r="L448" s="17">
        <v>6.05</v>
      </c>
      <c r="M448" s="17">
        <v>29</v>
      </c>
      <c r="N448" s="17">
        <v>6.05</v>
      </c>
      <c r="O448" s="17">
        <v>29</v>
      </c>
      <c r="P448" s="17">
        <v>4.25</v>
      </c>
      <c r="Q448" s="17">
        <v>228.9</v>
      </c>
      <c r="R448" s="17">
        <v>33646.293815680001</v>
      </c>
      <c r="S448" s="17">
        <v>-517.86616816000003</v>
      </c>
      <c r="T448" s="17">
        <v>-0.28011200000000003</v>
      </c>
      <c r="U448" s="17">
        <v>0.28169</v>
      </c>
      <c r="V448" s="17">
        <v>1.424501</v>
      </c>
      <c r="W448" s="17">
        <v>-9.8734179999999991</v>
      </c>
      <c r="X448" s="17">
        <v>21.191827</v>
      </c>
      <c r="Y448" s="17">
        <v>-4.6628179999999997</v>
      </c>
      <c r="Z448" s="17">
        <v>-12.485611</v>
      </c>
      <c r="AA448" s="17">
        <v>18.954799999999999</v>
      </c>
      <c r="AB448" s="17">
        <v>31.773099999999999</v>
      </c>
      <c r="AC448" s="17">
        <v>1.6291</v>
      </c>
      <c r="AD448" s="17">
        <v>0.96735000000000004</v>
      </c>
      <c r="AE448" s="17">
        <v>-6374.6515600000002</v>
      </c>
      <c r="AF448" s="17">
        <v>3.3028499999999998</v>
      </c>
      <c r="AG448" s="17">
        <v>0</v>
      </c>
      <c r="AH448" s="17">
        <v>-9.2684000000000002E-2</v>
      </c>
      <c r="AI448" s="17">
        <v>1.9674526906010894</v>
      </c>
      <c r="AJ448" s="17">
        <v>6.0742668072633705</v>
      </c>
      <c r="AK448" s="17">
        <v>0.93910000000000005</v>
      </c>
      <c r="AL448" s="17">
        <v>10.926299999999999</v>
      </c>
      <c r="AM448" s="17">
        <v>2.9303949999999999</v>
      </c>
      <c r="AN448" s="17">
        <v>0.88289499999999999</v>
      </c>
      <c r="AO448" s="17">
        <v>0</v>
      </c>
      <c r="AP448" s="18"/>
    </row>
    <row r="449" spans="1:42" ht="15.7" customHeight="1" x14ac:dyDescent="0.3">
      <c r="A449" s="15" t="s">
        <v>1544</v>
      </c>
      <c r="B449" s="15">
        <v>532706</v>
      </c>
      <c r="C449" s="15" t="s">
        <v>1545</v>
      </c>
      <c r="D449" s="15" t="s">
        <v>1546</v>
      </c>
      <c r="E449" s="15" t="s">
        <v>158</v>
      </c>
      <c r="F449" s="15" t="s">
        <v>1253</v>
      </c>
      <c r="G449" s="16">
        <v>44809</v>
      </c>
      <c r="H449" s="17">
        <v>523.65</v>
      </c>
      <c r="I449" s="17">
        <v>3.6315059999999999</v>
      </c>
      <c r="J449" s="17">
        <v>299</v>
      </c>
      <c r="K449" s="17">
        <v>622.29999999999995</v>
      </c>
      <c r="L449" s="17">
        <v>158.19999999999999</v>
      </c>
      <c r="M449" s="17">
        <v>622.29999999999995</v>
      </c>
      <c r="N449" s="17">
        <v>158.19999999999999</v>
      </c>
      <c r="O449" s="17">
        <v>622.29999999999995</v>
      </c>
      <c r="P449" s="17">
        <v>18.95</v>
      </c>
      <c r="Q449" s="17">
        <v>622.29999999999995</v>
      </c>
      <c r="R449" s="17">
        <v>6412.40361201</v>
      </c>
      <c r="S449" s="17">
        <v>6057.0105651200001</v>
      </c>
      <c r="T449" s="17">
        <v>2.5457749999999999</v>
      </c>
      <c r="U449" s="17">
        <v>-10.746548000000001</v>
      </c>
      <c r="V449" s="17">
        <v>4.8138509999999997</v>
      </c>
      <c r="W449" s="17">
        <v>70.403514000000001</v>
      </c>
      <c r="X449" s="17">
        <v>25.141556000000001</v>
      </c>
      <c r="Y449" s="17">
        <v>16.339499</v>
      </c>
      <c r="Z449" s="17">
        <v>24.720351999999998</v>
      </c>
      <c r="AA449" s="15"/>
      <c r="AB449" s="17">
        <v>23.7194</v>
      </c>
      <c r="AC449" s="17">
        <v>8.5738000000000003</v>
      </c>
      <c r="AD449" s="17">
        <v>4.2817999999999996</v>
      </c>
      <c r="AE449" s="17">
        <v>3.359054</v>
      </c>
      <c r="AF449" s="15"/>
      <c r="AG449" s="17">
        <v>0</v>
      </c>
      <c r="AH449" s="17">
        <v>12.567455000000001</v>
      </c>
      <c r="AI449" s="17">
        <v>5.1551211216506285</v>
      </c>
      <c r="AJ449" s="17">
        <v>83.438778268897465</v>
      </c>
      <c r="AK449" s="17">
        <v>-4.9093</v>
      </c>
      <c r="AL449" s="17">
        <v>61.134099999999997</v>
      </c>
      <c r="AM449" s="17">
        <v>6.289434</v>
      </c>
      <c r="AN449" s="17">
        <v>0.29253200000000001</v>
      </c>
      <c r="AO449" s="17">
        <v>0</v>
      </c>
      <c r="AP449" s="18"/>
    </row>
    <row r="450" spans="1:42" ht="15.7" customHeight="1" x14ac:dyDescent="0.3">
      <c r="A450" s="15" t="s">
        <v>1547</v>
      </c>
      <c r="B450" s="15">
        <v>539448</v>
      </c>
      <c r="C450" s="15" t="s">
        <v>1548</v>
      </c>
      <c r="D450" s="15" t="s">
        <v>1549</v>
      </c>
      <c r="E450" s="15" t="s">
        <v>158</v>
      </c>
      <c r="F450" s="15" t="s">
        <v>1550</v>
      </c>
      <c r="G450" s="16">
        <v>44809</v>
      </c>
      <c r="H450" s="17">
        <v>2019.9</v>
      </c>
      <c r="I450" s="17">
        <v>-0.46811900000000001</v>
      </c>
      <c r="J450" s="17">
        <v>1511.75</v>
      </c>
      <c r="K450" s="17">
        <v>2380</v>
      </c>
      <c r="L450" s="17">
        <v>765.05</v>
      </c>
      <c r="M450" s="17">
        <v>2380</v>
      </c>
      <c r="N450" s="17">
        <v>691</v>
      </c>
      <c r="O450" s="17">
        <v>2380</v>
      </c>
      <c r="P450" s="17">
        <v>691</v>
      </c>
      <c r="Q450" s="17">
        <v>2380</v>
      </c>
      <c r="R450" s="17">
        <v>77834.660700720007</v>
      </c>
      <c r="S450" s="17">
        <v>63840.111792279989</v>
      </c>
      <c r="T450" s="17">
        <v>2.2889550000000001</v>
      </c>
      <c r="U450" s="17">
        <v>1.7018279999999999</v>
      </c>
      <c r="V450" s="17">
        <v>11.43661</v>
      </c>
      <c r="W450" s="17">
        <v>2.7599010000000002</v>
      </c>
      <c r="X450" s="17">
        <v>7.1657780000000004</v>
      </c>
      <c r="Y450" s="17">
        <v>9.8054360000000003</v>
      </c>
      <c r="Z450" s="15"/>
      <c r="AA450" s="15"/>
      <c r="AB450" s="17">
        <v>32.097000000000001</v>
      </c>
      <c r="AC450" s="17">
        <v>-10.961499999999999</v>
      </c>
      <c r="AD450" s="17">
        <v>7.9470000000000001</v>
      </c>
      <c r="AE450" s="17">
        <v>-1.291309</v>
      </c>
      <c r="AF450" s="15"/>
      <c r="AG450" s="17">
        <v>0</v>
      </c>
      <c r="AH450" s="17">
        <v>19.133752999999999</v>
      </c>
      <c r="AI450" s="17">
        <v>2.1754098961533859</v>
      </c>
      <c r="AJ450" s="17">
        <v>37.231167983552879</v>
      </c>
      <c r="AK450" s="17">
        <v>-105.1263</v>
      </c>
      <c r="AL450" s="17">
        <v>-184.22579999999999</v>
      </c>
      <c r="AM450" s="17">
        <v>54.264786000000001</v>
      </c>
      <c r="AN450" s="17">
        <v>-17.613606999999998</v>
      </c>
      <c r="AO450" s="17">
        <v>0</v>
      </c>
      <c r="AP450" s="18"/>
    </row>
    <row r="451" spans="1:42" ht="15.7" customHeight="1" x14ac:dyDescent="0.3">
      <c r="A451" s="15" t="s">
        <v>1551</v>
      </c>
      <c r="B451" s="15">
        <v>532947</v>
      </c>
      <c r="C451" s="15" t="s">
        <v>1552</v>
      </c>
      <c r="D451" s="15" t="s">
        <v>1553</v>
      </c>
      <c r="E451" s="15" t="s">
        <v>319</v>
      </c>
      <c r="F451" s="15" t="s">
        <v>319</v>
      </c>
      <c r="G451" s="16">
        <v>44809</v>
      </c>
      <c r="H451" s="17">
        <v>240.9</v>
      </c>
      <c r="I451" s="17">
        <v>2.9267249999999998</v>
      </c>
      <c r="J451" s="17">
        <v>165.1</v>
      </c>
      <c r="K451" s="17">
        <v>346.95</v>
      </c>
      <c r="L451" s="17">
        <v>45.6</v>
      </c>
      <c r="M451" s="17">
        <v>346.95</v>
      </c>
      <c r="N451" s="17">
        <v>45.6</v>
      </c>
      <c r="O451" s="17">
        <v>346.95</v>
      </c>
      <c r="P451" s="17">
        <v>45.6</v>
      </c>
      <c r="Q451" s="17">
        <v>346.95</v>
      </c>
      <c r="R451" s="17">
        <v>14553.99</v>
      </c>
      <c r="S451" s="17">
        <v>27853.752</v>
      </c>
      <c r="T451" s="17">
        <v>-0.51620900000000003</v>
      </c>
      <c r="U451" s="17">
        <v>-1.2907189999999999</v>
      </c>
      <c r="V451" s="17">
        <v>5.7274520000000004</v>
      </c>
      <c r="W451" s="17">
        <v>36.836126</v>
      </c>
      <c r="X451" s="17">
        <v>52.331708999999996</v>
      </c>
      <c r="Y451" s="17">
        <v>2.49716</v>
      </c>
      <c r="Z451" s="17">
        <v>6.6197150000000002</v>
      </c>
      <c r="AA451" s="17">
        <v>22.298500000000001</v>
      </c>
      <c r="AB451" s="17">
        <v>8.3813999999999993</v>
      </c>
      <c r="AC451" s="17">
        <v>1.1228</v>
      </c>
      <c r="AD451" s="17">
        <v>0.80049999999999999</v>
      </c>
      <c r="AE451" s="17">
        <v>12.605461</v>
      </c>
      <c r="AF451" s="17">
        <v>8.4811320000000006</v>
      </c>
      <c r="AG451" s="17">
        <v>0</v>
      </c>
      <c r="AH451" s="17">
        <v>7.4554109999999998</v>
      </c>
      <c r="AI451" s="17">
        <v>2.3849030323389404</v>
      </c>
      <c r="AJ451" s="17">
        <v>39.971080406357366</v>
      </c>
      <c r="AK451" s="17">
        <v>10.8079</v>
      </c>
      <c r="AL451" s="17">
        <v>214.6422</v>
      </c>
      <c r="AM451" s="17">
        <v>6.0293590000000004</v>
      </c>
      <c r="AN451" s="17">
        <v>-38.893259999999998</v>
      </c>
      <c r="AO451" s="17">
        <v>0</v>
      </c>
      <c r="AP451" s="18"/>
    </row>
    <row r="452" spans="1:42" ht="15.7" customHeight="1" x14ac:dyDescent="0.3">
      <c r="A452" s="15" t="s">
        <v>1554</v>
      </c>
      <c r="B452" s="15">
        <v>523610</v>
      </c>
      <c r="C452" s="15" t="s">
        <v>1555</v>
      </c>
      <c r="D452" s="15" t="s">
        <v>1556</v>
      </c>
      <c r="E452" s="15" t="s">
        <v>333</v>
      </c>
      <c r="F452" s="15" t="s">
        <v>508</v>
      </c>
      <c r="G452" s="16">
        <v>44809</v>
      </c>
      <c r="H452" s="17">
        <v>115.3</v>
      </c>
      <c r="I452" s="17">
        <v>1.810155</v>
      </c>
      <c r="J452" s="17">
        <v>81</v>
      </c>
      <c r="K452" s="17">
        <v>133.5</v>
      </c>
      <c r="L452" s="17">
        <v>44.8</v>
      </c>
      <c r="M452" s="17">
        <v>151.65</v>
      </c>
      <c r="N452" s="17">
        <v>44.8</v>
      </c>
      <c r="O452" s="17">
        <v>164.9</v>
      </c>
      <c r="P452" s="17">
        <v>6.7</v>
      </c>
      <c r="Q452" s="17">
        <v>164.9</v>
      </c>
      <c r="R452" s="17">
        <v>10859.46302644</v>
      </c>
      <c r="S452" s="17">
        <v>11578.303955359999</v>
      </c>
      <c r="T452" s="17">
        <v>1.0960110000000001</v>
      </c>
      <c r="U452" s="17">
        <v>-2.2052589999999999</v>
      </c>
      <c r="V452" s="17">
        <v>23.381487</v>
      </c>
      <c r="W452" s="17">
        <v>-1.199657</v>
      </c>
      <c r="X452" s="17">
        <v>19.627374</v>
      </c>
      <c r="Y452" s="17">
        <v>3.3153790000000001</v>
      </c>
      <c r="Z452" s="17">
        <v>18.205352000000001</v>
      </c>
      <c r="AA452" s="17">
        <v>100.5099</v>
      </c>
      <c r="AB452" s="17">
        <v>71.761399999999995</v>
      </c>
      <c r="AC452" s="17">
        <v>4.1849999999999996</v>
      </c>
      <c r="AD452" s="17">
        <v>39.499499999999998</v>
      </c>
      <c r="AE452" s="17">
        <v>4.8128019999999996</v>
      </c>
      <c r="AF452" s="17">
        <v>-2.1701709999999999</v>
      </c>
      <c r="AG452" s="17">
        <v>0</v>
      </c>
      <c r="AH452" s="17">
        <v>32.745924000000002</v>
      </c>
      <c r="AI452" s="17">
        <v>6.0411234076958591</v>
      </c>
      <c r="AJ452" s="17">
        <v>114.21924264942845</v>
      </c>
      <c r="AK452" s="17">
        <v>1.1462000000000001</v>
      </c>
      <c r="AL452" s="17">
        <v>27.526599999999998</v>
      </c>
      <c r="AM452" s="17">
        <v>1.0184599999999999</v>
      </c>
      <c r="AN452" s="17">
        <v>-0.18835399999999999</v>
      </c>
      <c r="AO452" s="17">
        <v>0</v>
      </c>
      <c r="AP452" s="18"/>
    </row>
    <row r="453" spans="1:42" ht="15.7" customHeight="1" x14ac:dyDescent="0.3">
      <c r="A453" s="15" t="s">
        <v>1557</v>
      </c>
      <c r="B453" s="15">
        <v>539597</v>
      </c>
      <c r="C453" s="15" t="s">
        <v>1558</v>
      </c>
      <c r="D453" s="15" t="s">
        <v>1559</v>
      </c>
      <c r="E453" s="15" t="s">
        <v>209</v>
      </c>
      <c r="F453" s="15" t="s">
        <v>1560</v>
      </c>
      <c r="G453" s="16">
        <v>44809</v>
      </c>
      <c r="H453" s="17">
        <v>247.1</v>
      </c>
      <c r="I453" s="17">
        <v>0.59027099999999999</v>
      </c>
      <c r="J453" s="17">
        <v>189</v>
      </c>
      <c r="K453" s="17">
        <v>433.5</v>
      </c>
      <c r="L453" s="17">
        <v>30.4</v>
      </c>
      <c r="M453" s="17">
        <v>433.5</v>
      </c>
      <c r="N453" s="17">
        <v>30.4</v>
      </c>
      <c r="O453" s="17">
        <v>433.5</v>
      </c>
      <c r="P453" s="17">
        <v>24.05</v>
      </c>
      <c r="Q453" s="17">
        <v>433.5</v>
      </c>
      <c r="R453" s="17">
        <v>5780.3997824999997</v>
      </c>
      <c r="S453" s="17">
        <v>7254.2658635999996</v>
      </c>
      <c r="T453" s="17">
        <v>-1.3375919999999999</v>
      </c>
      <c r="U453" s="17">
        <v>8.6392609999999994</v>
      </c>
      <c r="V453" s="17">
        <v>8.2822089999999999</v>
      </c>
      <c r="W453" s="17">
        <v>-12.344803000000001</v>
      </c>
      <c r="X453" s="17">
        <v>60.290272000000002</v>
      </c>
      <c r="Y453" s="17">
        <v>6.6427129999999996</v>
      </c>
      <c r="Z453" s="15"/>
      <c r="AA453" s="17">
        <v>3.0548999999999999</v>
      </c>
      <c r="AB453" s="17">
        <v>6.0333500000000004</v>
      </c>
      <c r="AC453" s="17">
        <v>1.1302000000000001</v>
      </c>
      <c r="AD453" s="17">
        <v>1.4132499999999999</v>
      </c>
      <c r="AE453" s="17">
        <v>28.660063000000001</v>
      </c>
      <c r="AF453" s="17">
        <v>4.3034999999999997E-2</v>
      </c>
      <c r="AG453" s="17">
        <v>0</v>
      </c>
      <c r="AH453" s="17">
        <v>3.301355</v>
      </c>
      <c r="AI453" s="17">
        <v>0.36844022773512891</v>
      </c>
      <c r="AJ453" s="17">
        <v>4.4283731699749485</v>
      </c>
      <c r="AK453" s="17">
        <v>80.199299999999994</v>
      </c>
      <c r="AL453" s="17">
        <v>216.76750000000001</v>
      </c>
      <c r="AM453" s="17">
        <v>55.321466000000001</v>
      </c>
      <c r="AN453" s="17">
        <v>35.957617999999997</v>
      </c>
      <c r="AO453" s="17">
        <v>0</v>
      </c>
      <c r="AP453" s="18"/>
    </row>
    <row r="454" spans="1:42" ht="15.7" customHeight="1" x14ac:dyDescent="0.3">
      <c r="A454" s="15" t="s">
        <v>1561</v>
      </c>
      <c r="B454" s="15">
        <v>532508</v>
      </c>
      <c r="C454" s="15" t="s">
        <v>1562</v>
      </c>
      <c r="D454" s="15" t="s">
        <v>1563</v>
      </c>
      <c r="E454" s="15" t="s">
        <v>209</v>
      </c>
      <c r="F454" s="15" t="s">
        <v>1560</v>
      </c>
      <c r="G454" s="16">
        <v>44809</v>
      </c>
      <c r="H454" s="17">
        <v>129</v>
      </c>
      <c r="I454" s="17">
        <v>0</v>
      </c>
      <c r="J454" s="17">
        <v>95.05</v>
      </c>
      <c r="K454" s="17">
        <v>224.6</v>
      </c>
      <c r="L454" s="17">
        <v>21.4</v>
      </c>
      <c r="M454" s="17">
        <v>224.6</v>
      </c>
      <c r="N454" s="17">
        <v>21</v>
      </c>
      <c r="O454" s="17">
        <v>224.6</v>
      </c>
      <c r="P454" s="17">
        <v>14.2</v>
      </c>
      <c r="Q454" s="17">
        <v>243.8</v>
      </c>
      <c r="R454" s="17">
        <v>6771.00910518</v>
      </c>
      <c r="S454" s="17">
        <v>9813.7240598600001</v>
      </c>
      <c r="T454" s="17">
        <v>3.8774999999999997E-2</v>
      </c>
      <c r="U454" s="17">
        <v>9.0909089999999999</v>
      </c>
      <c r="V454" s="17">
        <v>11.111110999999999</v>
      </c>
      <c r="W454" s="17">
        <v>-14.879578</v>
      </c>
      <c r="X454" s="17">
        <v>62.433052000000004</v>
      </c>
      <c r="Y454" s="17">
        <v>5.0259640000000001</v>
      </c>
      <c r="Z454" s="17">
        <v>6.18316</v>
      </c>
      <c r="AA454" s="17">
        <v>3.5640000000000001</v>
      </c>
      <c r="AB454" s="17">
        <v>9.5467999999999993</v>
      </c>
      <c r="AC454" s="17">
        <v>1.2337</v>
      </c>
      <c r="AD454" s="17">
        <v>1.1608000000000001</v>
      </c>
      <c r="AE454" s="17">
        <v>27.443121000000001</v>
      </c>
      <c r="AF454" s="17">
        <v>0.15925900000000001</v>
      </c>
      <c r="AG454" s="17">
        <v>0</v>
      </c>
      <c r="AH454" s="17">
        <v>3.2736860000000001</v>
      </c>
      <c r="AI454" s="17">
        <v>0.29783139384025159</v>
      </c>
      <c r="AJ454" s="17">
        <v>5.1775228864249829</v>
      </c>
      <c r="AK454" s="17">
        <v>36.152700000000003</v>
      </c>
      <c r="AL454" s="17">
        <v>104.4405</v>
      </c>
      <c r="AM454" s="17">
        <v>26.839815000000002</v>
      </c>
      <c r="AN454" s="17">
        <v>9.6229859999999992</v>
      </c>
      <c r="AO454" s="17">
        <v>0</v>
      </c>
      <c r="AP454" s="18"/>
    </row>
    <row r="455" spans="1:42" ht="15.7" customHeight="1" x14ac:dyDescent="0.3">
      <c r="A455" s="15" t="s">
        <v>1564</v>
      </c>
      <c r="B455" s="15">
        <v>532286</v>
      </c>
      <c r="C455" s="15" t="s">
        <v>1565</v>
      </c>
      <c r="D455" s="15" t="s">
        <v>1566</v>
      </c>
      <c r="E455" s="15" t="s">
        <v>209</v>
      </c>
      <c r="F455" s="15" t="s">
        <v>1567</v>
      </c>
      <c r="G455" s="16">
        <v>44809</v>
      </c>
      <c r="H455" s="17">
        <v>425.65</v>
      </c>
      <c r="I455" s="17">
        <v>1.781444</v>
      </c>
      <c r="J455" s="17">
        <v>304.2</v>
      </c>
      <c r="K455" s="17">
        <v>577.79999999999995</v>
      </c>
      <c r="L455" s="17">
        <v>62</v>
      </c>
      <c r="M455" s="17">
        <v>577.79999999999995</v>
      </c>
      <c r="N455" s="17">
        <v>62</v>
      </c>
      <c r="O455" s="17">
        <v>577.79999999999995</v>
      </c>
      <c r="P455" s="17">
        <v>1.85</v>
      </c>
      <c r="Q455" s="17">
        <v>796.1</v>
      </c>
      <c r="R455" s="17">
        <v>43251.735312800003</v>
      </c>
      <c r="S455" s="17">
        <v>64801.083776054998</v>
      </c>
      <c r="T455" s="17">
        <v>1.4297629999999999</v>
      </c>
      <c r="U455" s="17">
        <v>11.193835</v>
      </c>
      <c r="V455" s="17">
        <v>17.097662</v>
      </c>
      <c r="W455" s="17">
        <v>8.4182369999999995</v>
      </c>
      <c r="X455" s="17">
        <v>64.540942999999999</v>
      </c>
      <c r="Y455" s="17">
        <v>24.951122999999999</v>
      </c>
      <c r="Z455" s="17">
        <v>1.8905590000000001</v>
      </c>
      <c r="AA455" s="17">
        <v>5.6135999999999999</v>
      </c>
      <c r="AB455" s="17">
        <v>14.7468</v>
      </c>
      <c r="AC455" s="17">
        <v>1.1497999999999999</v>
      </c>
      <c r="AD455" s="17">
        <v>0.69940000000000002</v>
      </c>
      <c r="AE455" s="17">
        <v>18.966117000000001</v>
      </c>
      <c r="AF455" s="17">
        <v>0.112846</v>
      </c>
      <c r="AG455" s="17">
        <v>0</v>
      </c>
      <c r="AH455" s="17">
        <v>4.4833590000000001</v>
      </c>
      <c r="AI455" s="17">
        <v>0.80811934561588084</v>
      </c>
      <c r="AJ455" s="17">
        <v>3.6160846449899799</v>
      </c>
      <c r="AK455" s="17">
        <v>75.530500000000004</v>
      </c>
      <c r="AL455" s="17">
        <v>368.74889999999999</v>
      </c>
      <c r="AM455" s="17">
        <v>117.26402</v>
      </c>
      <c r="AN455" s="17">
        <v>40.957842999999997</v>
      </c>
      <c r="AO455" s="17">
        <v>0</v>
      </c>
      <c r="AP455" s="18"/>
    </row>
    <row r="456" spans="1:42" ht="15.7" customHeight="1" x14ac:dyDescent="0.3">
      <c r="A456" s="15" t="s">
        <v>1568</v>
      </c>
      <c r="B456" s="15">
        <v>523398</v>
      </c>
      <c r="C456" s="15" t="s">
        <v>1569</v>
      </c>
      <c r="D456" s="15" t="s">
        <v>1570</v>
      </c>
      <c r="E456" s="15" t="s">
        <v>184</v>
      </c>
      <c r="F456" s="15" t="s">
        <v>541</v>
      </c>
      <c r="G456" s="16">
        <v>44809</v>
      </c>
      <c r="H456" s="17">
        <v>1583.3</v>
      </c>
      <c r="I456" s="17">
        <v>0.41222700000000001</v>
      </c>
      <c r="J456" s="17">
        <v>1445</v>
      </c>
      <c r="K456" s="17">
        <v>2369</v>
      </c>
      <c r="L456" s="17">
        <v>1442.6</v>
      </c>
      <c r="M456" s="17">
        <v>3484.4</v>
      </c>
      <c r="N456" s="17">
        <v>1442.6</v>
      </c>
      <c r="O456" s="17">
        <v>3484.4</v>
      </c>
      <c r="P456" s="17">
        <v>9.0964860000000005</v>
      </c>
      <c r="Q456" s="17">
        <v>3484.4</v>
      </c>
      <c r="R456" s="17">
        <v>4350.8133488399999</v>
      </c>
      <c r="S456" s="17">
        <v>4297.3514095600003</v>
      </c>
      <c r="T456" s="17">
        <v>6.8858439999999996</v>
      </c>
      <c r="U456" s="17">
        <v>3.7141359999999999</v>
      </c>
      <c r="V456" s="17">
        <v>-10.126582000000001</v>
      </c>
      <c r="W456" s="17">
        <v>-28.102081999999999</v>
      </c>
      <c r="X456" s="17">
        <v>-0.18249399999999999</v>
      </c>
      <c r="Y456" s="17">
        <v>-4.5442179999999999</v>
      </c>
      <c r="Z456" s="17">
        <v>29.846494</v>
      </c>
      <c r="AA456" s="17">
        <v>173.61590000000001</v>
      </c>
      <c r="AB456" s="17">
        <v>67.841350000000006</v>
      </c>
      <c r="AC456" s="17">
        <v>5.8962000000000003</v>
      </c>
      <c r="AD456" s="17">
        <v>8.4932999999999996</v>
      </c>
      <c r="AE456" s="17">
        <v>1.2218230000000001</v>
      </c>
      <c r="AF456" s="17">
        <v>-8.9288209999999992</v>
      </c>
      <c r="AG456" s="17">
        <v>0</v>
      </c>
      <c r="AH456" s="17">
        <v>37.164675000000003</v>
      </c>
      <c r="AI456" s="17">
        <v>1.6250203925614124</v>
      </c>
      <c r="AJ456" s="17">
        <v>-79.206505531403607</v>
      </c>
      <c r="AK456" s="17">
        <v>9.2163000000000004</v>
      </c>
      <c r="AL456" s="17">
        <v>271.37799999999999</v>
      </c>
      <c r="AM456" s="17">
        <v>-20.202279999999998</v>
      </c>
      <c r="AN456" s="17">
        <v>-39.084221999999997</v>
      </c>
      <c r="AO456" s="17">
        <v>0</v>
      </c>
      <c r="AP456" s="18"/>
    </row>
    <row r="457" spans="1:42" ht="15.7" customHeight="1" x14ac:dyDescent="0.3">
      <c r="A457" s="15" t="s">
        <v>1571</v>
      </c>
      <c r="B457" s="15">
        <v>535648</v>
      </c>
      <c r="C457" s="15" t="s">
        <v>1572</v>
      </c>
      <c r="D457" s="15" t="s">
        <v>1573</v>
      </c>
      <c r="E457" s="15" t="s">
        <v>158</v>
      </c>
      <c r="F457" s="15" t="s">
        <v>453</v>
      </c>
      <c r="G457" s="16">
        <v>44809</v>
      </c>
      <c r="H457" s="17">
        <v>621.04999999999995</v>
      </c>
      <c r="I457" s="17">
        <v>2.500413</v>
      </c>
      <c r="J457" s="17">
        <v>520</v>
      </c>
      <c r="K457" s="17">
        <v>1051</v>
      </c>
      <c r="L457" s="17">
        <v>250</v>
      </c>
      <c r="M457" s="17">
        <v>1138</v>
      </c>
      <c r="N457" s="17">
        <v>250</v>
      </c>
      <c r="O457" s="17">
        <v>1138</v>
      </c>
      <c r="P457" s="17">
        <v>250</v>
      </c>
      <c r="Q457" s="17">
        <v>1894.7</v>
      </c>
      <c r="R457" s="17">
        <v>5215.8941720399998</v>
      </c>
      <c r="S457" s="17">
        <v>5044.76885244</v>
      </c>
      <c r="T457" s="17">
        <v>1.6781269999999999</v>
      </c>
      <c r="U457" s="17">
        <v>4.1942789999999999</v>
      </c>
      <c r="V457" s="17">
        <v>-4.5859579999999998</v>
      </c>
      <c r="W457" s="17">
        <v>-37.422539999999998</v>
      </c>
      <c r="X457" s="17">
        <v>-4.5849320000000002</v>
      </c>
      <c r="Y457" s="17">
        <v>10.283042</v>
      </c>
      <c r="Z457" s="15"/>
      <c r="AA457" s="17">
        <v>200.6885</v>
      </c>
      <c r="AB457" s="17">
        <v>21.984999999999999</v>
      </c>
      <c r="AC457" s="17">
        <v>1.5168999999999999</v>
      </c>
      <c r="AD457" s="17">
        <v>3.2353000000000001</v>
      </c>
      <c r="AE457" s="17">
        <v>1.4323779999999999</v>
      </c>
      <c r="AF457" s="17">
        <v>23.756630000000001</v>
      </c>
      <c r="AG457" s="17">
        <v>0</v>
      </c>
      <c r="AH457" s="17">
        <v>80.343508</v>
      </c>
      <c r="AI457" s="17">
        <v>7.8182902719669034</v>
      </c>
      <c r="AJ457" s="17">
        <v>37.489356515776613</v>
      </c>
      <c r="AK457" s="17">
        <v>3.0829</v>
      </c>
      <c r="AL457" s="17">
        <v>407.87270000000001</v>
      </c>
      <c r="AM457" s="17">
        <v>22.483840000000001</v>
      </c>
      <c r="AN457" s="17">
        <v>40.43956</v>
      </c>
      <c r="AO457" s="17">
        <v>0</v>
      </c>
      <c r="AP457" s="18"/>
    </row>
    <row r="458" spans="1:42" ht="15.7" customHeight="1" x14ac:dyDescent="0.3">
      <c r="A458" s="15" t="s">
        <v>1574</v>
      </c>
      <c r="B458" s="15">
        <v>543278</v>
      </c>
      <c r="C458" s="15" t="s">
        <v>1575</v>
      </c>
      <c r="D458" s="15" t="s">
        <v>1576</v>
      </c>
      <c r="E458" s="15" t="s">
        <v>184</v>
      </c>
      <c r="F458" s="15" t="s">
        <v>663</v>
      </c>
      <c r="G458" s="16">
        <v>44809</v>
      </c>
      <c r="H458" s="17">
        <v>82.6</v>
      </c>
      <c r="I458" s="17">
        <v>-2.5943399999999999</v>
      </c>
      <c r="J458" s="17">
        <v>55.05</v>
      </c>
      <c r="K458" s="17">
        <v>85.8</v>
      </c>
      <c r="L458" s="15"/>
      <c r="M458" s="15"/>
      <c r="N458" s="15"/>
      <c r="O458" s="15"/>
      <c r="P458" s="17">
        <v>55.05</v>
      </c>
      <c r="Q458" s="17">
        <v>89.75</v>
      </c>
      <c r="R458" s="17">
        <v>8503.0879855349995</v>
      </c>
      <c r="S458" s="17">
        <v>11320.83492336</v>
      </c>
      <c r="T458" s="17">
        <v>3.8993709999999999</v>
      </c>
      <c r="U458" s="17">
        <v>17.496444</v>
      </c>
      <c r="V458" s="17">
        <v>36.528925999999998</v>
      </c>
      <c r="W458" s="17">
        <v>24.773413999999999</v>
      </c>
      <c r="X458" s="15"/>
      <c r="Y458" s="15"/>
      <c r="Z458" s="15"/>
      <c r="AA458" s="17">
        <v>22.173100000000002</v>
      </c>
      <c r="AB458" s="17">
        <v>29.793199999999999</v>
      </c>
      <c r="AC458" s="17">
        <v>2.6204999999999998</v>
      </c>
      <c r="AD458" s="17">
        <v>2.2364000000000002</v>
      </c>
      <c r="AE458" s="17">
        <v>7.7543540000000002</v>
      </c>
      <c r="AF458" s="17">
        <v>1.119E-3</v>
      </c>
      <c r="AG458" s="17">
        <v>0</v>
      </c>
      <c r="AH458" s="17">
        <v>10.767125</v>
      </c>
      <c r="AI458" s="17">
        <v>0.67949714579270315</v>
      </c>
      <c r="AJ458" s="17">
        <v>34.706906556141504</v>
      </c>
      <c r="AK458" s="17">
        <v>3.7229999999999999</v>
      </c>
      <c r="AL458" s="17">
        <v>31.501300000000001</v>
      </c>
      <c r="AM458" s="17">
        <v>2.3784890000000001</v>
      </c>
      <c r="AN458" s="17">
        <v>-0.41526999999999997</v>
      </c>
      <c r="AO458" s="17">
        <v>0</v>
      </c>
      <c r="AP458" s="18"/>
    </row>
    <row r="459" spans="1:42" ht="15.7" customHeight="1" x14ac:dyDescent="0.3">
      <c r="A459" s="15" t="s">
        <v>1577</v>
      </c>
      <c r="B459" s="15">
        <v>543308</v>
      </c>
      <c r="C459" s="15" t="s">
        <v>1578</v>
      </c>
      <c r="D459" s="15" t="s">
        <v>1579</v>
      </c>
      <c r="E459" s="15" t="s">
        <v>76</v>
      </c>
      <c r="F459" s="15" t="s">
        <v>488</v>
      </c>
      <c r="G459" s="16">
        <v>44809</v>
      </c>
      <c r="H459" s="17">
        <v>1271.75</v>
      </c>
      <c r="I459" s="17">
        <v>0.72070599999999996</v>
      </c>
      <c r="J459" s="17">
        <v>1000</v>
      </c>
      <c r="K459" s="17">
        <v>1565</v>
      </c>
      <c r="L459" s="15"/>
      <c r="M459" s="15"/>
      <c r="N459" s="15"/>
      <c r="O459" s="15"/>
      <c r="P459" s="17">
        <v>937.55</v>
      </c>
      <c r="Q459" s="17">
        <v>1565</v>
      </c>
      <c r="R459" s="17">
        <v>10158.327142845001</v>
      </c>
      <c r="S459" s="17">
        <v>10059.666968154999</v>
      </c>
      <c r="T459" s="17">
        <v>5.2076440000000002</v>
      </c>
      <c r="U459" s="17">
        <v>5.2773180000000002</v>
      </c>
      <c r="V459" s="17">
        <v>1.57342</v>
      </c>
      <c r="W459" s="17">
        <v>2.639119</v>
      </c>
      <c r="X459" s="15"/>
      <c r="Y459" s="15"/>
      <c r="Z459" s="15"/>
      <c r="AA459" s="17">
        <v>32.399000000000001</v>
      </c>
      <c r="AB459" s="17">
        <v>48.928899999999999</v>
      </c>
      <c r="AC459" s="17">
        <v>6.9267000000000003</v>
      </c>
      <c r="AD459" s="17">
        <v>7.5444000000000004</v>
      </c>
      <c r="AE459" s="17">
        <v>4.609661</v>
      </c>
      <c r="AF459" s="17">
        <v>2.8406090000000002</v>
      </c>
      <c r="AG459" s="17">
        <v>0</v>
      </c>
      <c r="AH459" s="17">
        <v>18.958825999999998</v>
      </c>
      <c r="AI459" s="17">
        <v>6.0713423359660759</v>
      </c>
      <c r="AJ459" s="17">
        <v>31.350442536362934</v>
      </c>
      <c r="AK459" s="17">
        <v>39.178600000000003</v>
      </c>
      <c r="AL459" s="17">
        <v>183.25559999999999</v>
      </c>
      <c r="AM459" s="17">
        <v>40.488954</v>
      </c>
      <c r="AN459" s="17">
        <v>20.263908000000001</v>
      </c>
      <c r="AO459" s="17">
        <v>0</v>
      </c>
      <c r="AP459" s="18"/>
    </row>
    <row r="460" spans="1:42" ht="15.7" customHeight="1" x14ac:dyDescent="0.3">
      <c r="A460" s="15" t="s">
        <v>1580</v>
      </c>
      <c r="B460" s="15">
        <v>543398</v>
      </c>
      <c r="C460" s="15" t="s">
        <v>1581</v>
      </c>
      <c r="D460" s="15" t="s">
        <v>1582</v>
      </c>
      <c r="E460" s="15" t="s">
        <v>101</v>
      </c>
      <c r="F460" s="15" t="s">
        <v>102</v>
      </c>
      <c r="G460" s="16">
        <v>44809</v>
      </c>
      <c r="H460" s="17">
        <v>382.15</v>
      </c>
      <c r="I460" s="17">
        <v>-1.6471499999999999</v>
      </c>
      <c r="J460" s="17">
        <v>305.25</v>
      </c>
      <c r="K460" s="17">
        <v>755</v>
      </c>
      <c r="L460" s="15"/>
      <c r="M460" s="15"/>
      <c r="N460" s="15"/>
      <c r="O460" s="15"/>
      <c r="P460" s="17">
        <v>305.25</v>
      </c>
      <c r="Q460" s="17">
        <v>755</v>
      </c>
      <c r="R460" s="17">
        <v>7650.1076636600001</v>
      </c>
      <c r="S460" s="17">
        <v>7019.7228523699996</v>
      </c>
      <c r="T460" s="17">
        <v>2.2201420000000001</v>
      </c>
      <c r="U460" s="17">
        <v>3.521604</v>
      </c>
      <c r="V460" s="17">
        <v>-2.0379390000000002</v>
      </c>
      <c r="W460" s="15"/>
      <c r="X460" s="15"/>
      <c r="Y460" s="15"/>
      <c r="Z460" s="15"/>
      <c r="AA460" s="17">
        <v>59.0687</v>
      </c>
      <c r="AB460" s="17">
        <v>91.749300000000005</v>
      </c>
      <c r="AC460" s="17">
        <v>7.2525000000000004</v>
      </c>
      <c r="AD460" s="17">
        <v>7.6653000000000002</v>
      </c>
      <c r="AE460" s="17">
        <v>1.956345</v>
      </c>
      <c r="AF460" s="15"/>
      <c r="AG460" s="17">
        <v>0</v>
      </c>
      <c r="AH460" s="17">
        <v>49.103392999999997</v>
      </c>
      <c r="AI460" s="17">
        <v>18.75867770019396</v>
      </c>
      <c r="AJ460" s="17">
        <v>87.504805989819843</v>
      </c>
      <c r="AK460" s="15"/>
      <c r="AL460" s="15"/>
      <c r="AM460" s="17">
        <v>4.3620900000000002</v>
      </c>
      <c r="AN460" s="17">
        <v>5.9181220000000003</v>
      </c>
      <c r="AO460" s="17">
        <v>0</v>
      </c>
      <c r="AP460" s="18"/>
    </row>
    <row r="461" spans="1:42" ht="15.7" customHeight="1" x14ac:dyDescent="0.3">
      <c r="A461" s="15" t="s">
        <v>1583</v>
      </c>
      <c r="B461" s="15">
        <v>541233</v>
      </c>
      <c r="C461" s="15" t="s">
        <v>1584</v>
      </c>
      <c r="D461" s="15" t="s">
        <v>1585</v>
      </c>
      <c r="E461" s="15" t="s">
        <v>158</v>
      </c>
      <c r="F461" s="15" t="s">
        <v>1363</v>
      </c>
      <c r="G461" s="16">
        <v>44809</v>
      </c>
      <c r="H461" s="17">
        <v>73.05</v>
      </c>
      <c r="I461" s="17">
        <v>1.4583330000000001</v>
      </c>
      <c r="J461" s="17">
        <v>38.5</v>
      </c>
      <c r="K461" s="17">
        <v>79.099999999999994</v>
      </c>
      <c r="L461" s="17">
        <v>13.8</v>
      </c>
      <c r="M461" s="17">
        <v>79.099999999999994</v>
      </c>
      <c r="N461" s="15"/>
      <c r="O461" s="15"/>
      <c r="P461" s="17">
        <v>13.8</v>
      </c>
      <c r="Q461" s="17">
        <v>91</v>
      </c>
      <c r="R461" s="17">
        <v>5791.3216518400004</v>
      </c>
      <c r="S461" s="17">
        <v>7350.5131054399999</v>
      </c>
      <c r="T461" s="17">
        <v>5.639913</v>
      </c>
      <c r="U461" s="17">
        <v>6.5645509999999998</v>
      </c>
      <c r="V461" s="17">
        <v>6.5645509999999998</v>
      </c>
      <c r="W461" s="17">
        <v>86.114649999999997</v>
      </c>
      <c r="X461" s="17">
        <v>12.394470999999999</v>
      </c>
      <c r="Y461" s="15"/>
      <c r="Z461" s="15"/>
      <c r="AA461" s="15"/>
      <c r="AB461" s="17">
        <v>112.27760000000001</v>
      </c>
      <c r="AC461" s="17">
        <v>6.8456000000000001</v>
      </c>
      <c r="AD461" s="17">
        <v>4.7448499999999996</v>
      </c>
      <c r="AE461" s="17">
        <v>1.887213</v>
      </c>
      <c r="AF461" s="15"/>
      <c r="AG461" s="17">
        <v>0</v>
      </c>
      <c r="AH461" s="17">
        <v>32.724651999999999</v>
      </c>
      <c r="AI461" s="17">
        <v>10.489111475874211</v>
      </c>
      <c r="AJ461" s="17">
        <v>42.803939516388908</v>
      </c>
      <c r="AK461" s="17">
        <v>-0.4224</v>
      </c>
      <c r="AL461" s="17">
        <v>10.6783</v>
      </c>
      <c r="AM461" s="17">
        <v>1.710882</v>
      </c>
      <c r="AN461" s="17">
        <v>-1.2500640000000001</v>
      </c>
      <c r="AO461" s="17">
        <v>0</v>
      </c>
      <c r="AP461" s="18"/>
    </row>
    <row r="462" spans="1:42" ht="15.7" customHeight="1" x14ac:dyDescent="0.3">
      <c r="A462" s="15" t="s">
        <v>1586</v>
      </c>
      <c r="B462" s="15">
        <v>543287</v>
      </c>
      <c r="C462" s="15" t="s">
        <v>1587</v>
      </c>
      <c r="D462" s="15" t="s">
        <v>1588</v>
      </c>
      <c r="E462" s="15" t="s">
        <v>319</v>
      </c>
      <c r="F462" s="15" t="s">
        <v>979</v>
      </c>
      <c r="G462" s="16">
        <v>44809</v>
      </c>
      <c r="H462" s="17">
        <v>1103.7</v>
      </c>
      <c r="I462" s="17">
        <v>1.3777900000000001</v>
      </c>
      <c r="J462" s="17">
        <v>814.2</v>
      </c>
      <c r="K462" s="17">
        <v>1539</v>
      </c>
      <c r="L462" s="15"/>
      <c r="M462" s="15"/>
      <c r="N462" s="15"/>
      <c r="O462" s="15"/>
      <c r="P462" s="17">
        <v>421.15</v>
      </c>
      <c r="Q462" s="17">
        <v>1539</v>
      </c>
      <c r="R462" s="17">
        <v>52913.122192629999</v>
      </c>
      <c r="S462" s="17">
        <v>62400.249455309997</v>
      </c>
      <c r="T462" s="17">
        <v>4.373729</v>
      </c>
      <c r="U462" s="17">
        <v>6.4063629999999998</v>
      </c>
      <c r="V462" s="17">
        <v>1.150163</v>
      </c>
      <c r="W462" s="17">
        <v>1.3917600000000001</v>
      </c>
      <c r="X462" s="15"/>
      <c r="Y462" s="15"/>
      <c r="Z462" s="15"/>
      <c r="AA462" s="17">
        <v>40.322099999999999</v>
      </c>
      <c r="AB462" s="17">
        <v>43.692300000000003</v>
      </c>
      <c r="AC462" s="17">
        <v>4.4448999999999996</v>
      </c>
      <c r="AD462" s="17">
        <v>4.9305000000000003</v>
      </c>
      <c r="AE462" s="17">
        <v>4.167497</v>
      </c>
      <c r="AF462" s="17">
        <v>0.149449</v>
      </c>
      <c r="AG462" s="17">
        <v>0</v>
      </c>
      <c r="AH462" s="17">
        <v>25.42238</v>
      </c>
      <c r="AI462" s="17">
        <v>5.1354113999823365</v>
      </c>
      <c r="AJ462" s="17">
        <v>26.478538283089964</v>
      </c>
      <c r="AK462" s="17">
        <v>27.2468</v>
      </c>
      <c r="AL462" s="17">
        <v>247.17330000000001</v>
      </c>
      <c r="AM462" s="17">
        <v>41.501525999999998</v>
      </c>
      <c r="AN462" s="17">
        <v>-2.4653689999999999</v>
      </c>
      <c r="AO462" s="17">
        <v>0</v>
      </c>
      <c r="AP462" s="18"/>
    </row>
    <row r="463" spans="1:42" ht="15.7" customHeight="1" x14ac:dyDescent="0.3">
      <c r="A463" s="15" t="s">
        <v>1589</v>
      </c>
      <c r="B463" s="15">
        <v>533088</v>
      </c>
      <c r="C463" s="15" t="s">
        <v>1590</v>
      </c>
      <c r="D463" s="15" t="s">
        <v>1591</v>
      </c>
      <c r="E463" s="15" t="s">
        <v>158</v>
      </c>
      <c r="F463" s="15" t="s">
        <v>1363</v>
      </c>
      <c r="G463" s="16">
        <v>44809</v>
      </c>
      <c r="H463" s="17">
        <v>289.2</v>
      </c>
      <c r="I463" s="17">
        <v>1.813061</v>
      </c>
      <c r="J463" s="17">
        <v>185.6</v>
      </c>
      <c r="K463" s="17">
        <v>300</v>
      </c>
      <c r="L463" s="17">
        <v>81.2</v>
      </c>
      <c r="M463" s="17">
        <v>300</v>
      </c>
      <c r="N463" s="17">
        <v>81.2</v>
      </c>
      <c r="O463" s="17">
        <v>300</v>
      </c>
      <c r="P463" s="17">
        <v>81.2</v>
      </c>
      <c r="Q463" s="17">
        <v>326.66666700000002</v>
      </c>
      <c r="R463" s="17">
        <v>5806.0085122600003</v>
      </c>
      <c r="S463" s="17">
        <v>5926.9580170199997</v>
      </c>
      <c r="T463" s="17">
        <v>10.003804000000001</v>
      </c>
      <c r="U463" s="17">
        <v>25.303293</v>
      </c>
      <c r="V463" s="17">
        <v>30.741409999999998</v>
      </c>
      <c r="W463" s="17">
        <v>28.953626</v>
      </c>
      <c r="X463" s="17">
        <v>28.124406</v>
      </c>
      <c r="Y463" s="17">
        <v>3.6936580000000001</v>
      </c>
      <c r="Z463" s="17">
        <v>9.2149780000000003</v>
      </c>
      <c r="AA463" s="17">
        <v>48.921999999999997</v>
      </c>
      <c r="AB463" s="17">
        <v>38.502099999999999</v>
      </c>
      <c r="AC463" s="17">
        <v>6.7641</v>
      </c>
      <c r="AD463" s="17">
        <v>5.6356999999999999</v>
      </c>
      <c r="AE463" s="17">
        <v>6.8789879999999997</v>
      </c>
      <c r="AF463" s="17">
        <v>-3.4430450000000001</v>
      </c>
      <c r="AG463" s="17">
        <v>0</v>
      </c>
      <c r="AH463" s="17">
        <v>11.031434000000001</v>
      </c>
      <c r="AI463" s="17">
        <v>2.5835783764062592</v>
      </c>
      <c r="AJ463" s="17">
        <v>11.655828954393776</v>
      </c>
      <c r="AK463" s="17">
        <v>5.9043000000000001</v>
      </c>
      <c r="AL463" s="17">
        <v>42.703499999999998</v>
      </c>
      <c r="AM463" s="17">
        <v>24.924961</v>
      </c>
      <c r="AN463" s="17">
        <v>14.028395</v>
      </c>
      <c r="AO463" s="17">
        <v>0</v>
      </c>
      <c r="AP463" s="18"/>
    </row>
    <row r="464" spans="1:42" ht="15.7" customHeight="1" x14ac:dyDescent="0.3">
      <c r="A464" s="15" t="s">
        <v>1592</v>
      </c>
      <c r="B464" s="15">
        <v>500109</v>
      </c>
      <c r="C464" s="15" t="s">
        <v>1593</v>
      </c>
      <c r="D464" s="15" t="s">
        <v>1594</v>
      </c>
      <c r="E464" s="15" t="s">
        <v>304</v>
      </c>
      <c r="F464" s="15" t="s">
        <v>383</v>
      </c>
      <c r="G464" s="16">
        <v>44809</v>
      </c>
      <c r="H464" s="17">
        <v>71.900000000000006</v>
      </c>
      <c r="I464" s="17">
        <v>-1.1004130000000001</v>
      </c>
      <c r="J464" s="17">
        <v>37.049999999999997</v>
      </c>
      <c r="K464" s="17">
        <v>127.65</v>
      </c>
      <c r="L464" s="17">
        <v>20.75</v>
      </c>
      <c r="M464" s="17">
        <v>127.65</v>
      </c>
      <c r="N464" s="17">
        <v>20.75</v>
      </c>
      <c r="O464" s="17">
        <v>146.69999999999999</v>
      </c>
      <c r="P464" s="17">
        <v>4.7</v>
      </c>
      <c r="Q464" s="17">
        <v>149</v>
      </c>
      <c r="R464" s="17">
        <v>12601.18520663</v>
      </c>
      <c r="S464" s="17">
        <v>33773.952114904998</v>
      </c>
      <c r="T464" s="17">
        <v>-1.6415869999999999</v>
      </c>
      <c r="U464" s="17">
        <v>-0.75914400000000004</v>
      </c>
      <c r="V464" s="17">
        <v>-16.589327000000001</v>
      </c>
      <c r="W464" s="17">
        <v>64.908257000000006</v>
      </c>
      <c r="X464" s="17">
        <v>16.605007000000001</v>
      </c>
      <c r="Y464" s="17">
        <v>-11.890639999999999</v>
      </c>
      <c r="Z464" s="17">
        <v>1.591191</v>
      </c>
      <c r="AA464" s="17">
        <v>2.1374</v>
      </c>
      <c r="AB464" s="17">
        <v>7.2024999999999997</v>
      </c>
      <c r="AC464" s="17">
        <v>1.2725</v>
      </c>
      <c r="AD464" s="17">
        <v>1.2062999999999999</v>
      </c>
      <c r="AE464" s="17">
        <v>25.287949000000001</v>
      </c>
      <c r="AF464" s="17">
        <v>-0.99684200000000001</v>
      </c>
      <c r="AG464" s="17">
        <v>0</v>
      </c>
      <c r="AH464" s="17">
        <v>3.5625399999999998</v>
      </c>
      <c r="AI464" s="17">
        <v>0.11788602715735697</v>
      </c>
      <c r="AJ464" s="17">
        <v>2.6851915824668366</v>
      </c>
      <c r="AK464" s="17">
        <v>33.685000000000002</v>
      </c>
      <c r="AL464" s="17">
        <v>56.583399999999997</v>
      </c>
      <c r="AM464" s="17">
        <v>26.776485000000001</v>
      </c>
      <c r="AN464" s="17">
        <v>18.456709</v>
      </c>
      <c r="AO464" s="17">
        <v>0</v>
      </c>
      <c r="AP464" s="18"/>
    </row>
    <row r="465" spans="1:42" ht="15.7" customHeight="1" x14ac:dyDescent="0.3">
      <c r="A465" s="15" t="s">
        <v>1595</v>
      </c>
      <c r="B465" s="15">
        <v>500271</v>
      </c>
      <c r="C465" s="15" t="s">
        <v>1596</v>
      </c>
      <c r="D465" s="15" t="s">
        <v>1597</v>
      </c>
      <c r="E465" s="15" t="s">
        <v>127</v>
      </c>
      <c r="F465" s="15" t="s">
        <v>154</v>
      </c>
      <c r="G465" s="16">
        <v>44809</v>
      </c>
      <c r="H465" s="17">
        <v>804.1</v>
      </c>
      <c r="I465" s="17">
        <v>-1.361629</v>
      </c>
      <c r="J465" s="17">
        <v>696.5</v>
      </c>
      <c r="K465" s="17">
        <v>1137</v>
      </c>
      <c r="L465" s="17">
        <v>276.35000000000002</v>
      </c>
      <c r="M465" s="17">
        <v>1148.05</v>
      </c>
      <c r="N465" s="17">
        <v>276.35000000000002</v>
      </c>
      <c r="O465" s="17">
        <v>1148.05</v>
      </c>
      <c r="P465" s="17">
        <v>8.84</v>
      </c>
      <c r="Q465" s="17">
        <v>1148.05</v>
      </c>
      <c r="R465" s="17">
        <v>27750.67873611</v>
      </c>
      <c r="S465" s="17">
        <v>-81955.095132774994</v>
      </c>
      <c r="T465" s="17">
        <v>-4.3507999999999998E-2</v>
      </c>
      <c r="U465" s="17">
        <v>-2.2430249999999998</v>
      </c>
      <c r="V465" s="17">
        <v>0.31813399999999997</v>
      </c>
      <c r="W465" s="17">
        <v>-24.632111999999999</v>
      </c>
      <c r="X465" s="17">
        <v>24.269728000000001</v>
      </c>
      <c r="Y465" s="17">
        <v>5.8811580000000001</v>
      </c>
      <c r="Z465" s="17">
        <v>16.207343999999999</v>
      </c>
      <c r="AA465" s="17">
        <v>96.328999999999994</v>
      </c>
      <c r="AB465" s="17">
        <v>91.198899999999995</v>
      </c>
      <c r="AC465" s="17">
        <v>6.9431000000000003</v>
      </c>
      <c r="AD465" s="17">
        <v>6.5089499999999996</v>
      </c>
      <c r="AE465" s="17">
        <v>-0.52601600000000004</v>
      </c>
      <c r="AF465" s="17">
        <v>-8.2309800000000006</v>
      </c>
      <c r="AG465" s="17">
        <v>0</v>
      </c>
      <c r="AH465" s="17">
        <v>-193.52766399999999</v>
      </c>
      <c r="AI465" s="17">
        <v>93.793486112515637</v>
      </c>
      <c r="AJ465" s="17">
        <v>3.2663776123963943</v>
      </c>
      <c r="AK465" s="17">
        <v>8.3604000000000003</v>
      </c>
      <c r="AL465" s="17">
        <v>115.9931</v>
      </c>
      <c r="AM465" s="17">
        <v>246.17468099999999</v>
      </c>
      <c r="AN465" s="17">
        <v>11.153867999999999</v>
      </c>
      <c r="AO465" s="17">
        <v>0</v>
      </c>
      <c r="AP465" s="18"/>
    </row>
    <row r="466" spans="1:42" ht="15.7" customHeight="1" x14ac:dyDescent="0.3">
      <c r="A466" s="15" t="s">
        <v>1598</v>
      </c>
      <c r="B466" s="15">
        <v>543220</v>
      </c>
      <c r="C466" s="15" t="s">
        <v>1599</v>
      </c>
      <c r="D466" s="15" t="s">
        <v>1600</v>
      </c>
      <c r="E466" s="15" t="s">
        <v>76</v>
      </c>
      <c r="F466" s="15" t="s">
        <v>488</v>
      </c>
      <c r="G466" s="16">
        <v>44809</v>
      </c>
      <c r="H466" s="17">
        <v>378.9</v>
      </c>
      <c r="I466" s="17">
        <v>-0.27635199999999999</v>
      </c>
      <c r="J466" s="17">
        <v>321.85000000000002</v>
      </c>
      <c r="K466" s="17">
        <v>472.6</v>
      </c>
      <c r="L466" s="15"/>
      <c r="M466" s="15"/>
      <c r="N466" s="15"/>
      <c r="O466" s="15"/>
      <c r="P466" s="17">
        <v>97.15</v>
      </c>
      <c r="Q466" s="17">
        <v>472.6</v>
      </c>
      <c r="R466" s="17">
        <v>36768.536144639998</v>
      </c>
      <c r="S466" s="17">
        <v>37152.322271680001</v>
      </c>
      <c r="T466" s="17">
        <v>5.2811999999999998E-2</v>
      </c>
      <c r="U466" s="17">
        <v>0.15860399999999999</v>
      </c>
      <c r="V466" s="17">
        <v>1.6635359999999999</v>
      </c>
      <c r="W466" s="17">
        <v>-0.34192499999999998</v>
      </c>
      <c r="X466" s="15"/>
      <c r="Y466" s="15"/>
      <c r="Z466" s="15"/>
      <c r="AA466" s="17">
        <v>58.274000000000001</v>
      </c>
      <c r="AB466" s="17">
        <v>65.874399999999994</v>
      </c>
      <c r="AC466" s="17">
        <v>5.6958000000000002</v>
      </c>
      <c r="AD466" s="17">
        <v>5.8045999999999998</v>
      </c>
      <c r="AE466" s="17">
        <v>2.7192759999999998</v>
      </c>
      <c r="AF466" s="17">
        <v>0.61360800000000004</v>
      </c>
      <c r="AG466" s="17">
        <v>0</v>
      </c>
      <c r="AH466" s="17">
        <v>33.909241999999999</v>
      </c>
      <c r="AI466" s="17">
        <v>9.1977446604028454</v>
      </c>
      <c r="AJ466" s="17">
        <v>311.96789533887664</v>
      </c>
      <c r="AK466" s="17">
        <v>6.5072000000000001</v>
      </c>
      <c r="AL466" s="17">
        <v>66.574799999999996</v>
      </c>
      <c r="AM466" s="17">
        <v>1.220146</v>
      </c>
      <c r="AN466" s="17">
        <v>-4.5041669999999998</v>
      </c>
      <c r="AO466" s="17">
        <v>0</v>
      </c>
      <c r="AP466" s="18"/>
    </row>
    <row r="467" spans="1:42" ht="15.7" customHeight="1" x14ac:dyDescent="0.3">
      <c r="A467" s="15" t="s">
        <v>1601</v>
      </c>
      <c r="B467" s="15">
        <v>543427</v>
      </c>
      <c r="C467" s="15" t="s">
        <v>1602</v>
      </c>
      <c r="D467" s="15" t="s">
        <v>1603</v>
      </c>
      <c r="E467" s="15" t="s">
        <v>76</v>
      </c>
      <c r="F467" s="15" t="s">
        <v>488</v>
      </c>
      <c r="G467" s="16">
        <v>44809</v>
      </c>
      <c r="H467" s="17">
        <v>741.5</v>
      </c>
      <c r="I467" s="17">
        <v>0.52192799999999995</v>
      </c>
      <c r="J467" s="17">
        <v>690.45</v>
      </c>
      <c r="K467" s="17">
        <v>1343</v>
      </c>
      <c r="L467" s="15"/>
      <c r="M467" s="15"/>
      <c r="N467" s="15"/>
      <c r="O467" s="15"/>
      <c r="P467" s="17">
        <v>690.45</v>
      </c>
      <c r="Q467" s="17">
        <v>1343</v>
      </c>
      <c r="R467" s="17">
        <v>8795.8109631000007</v>
      </c>
      <c r="S467" s="17">
        <v>8807.6457360599998</v>
      </c>
      <c r="T467" s="17">
        <v>-0.72298799999999996</v>
      </c>
      <c r="U467" s="17">
        <v>-0.32262400000000002</v>
      </c>
      <c r="V467" s="17">
        <v>-15.281347999999999</v>
      </c>
      <c r="W467" s="15"/>
      <c r="X467" s="15"/>
      <c r="Y467" s="15"/>
      <c r="Z467" s="15"/>
      <c r="AA467" s="17">
        <v>91.812399999999997</v>
      </c>
      <c r="AB467" s="17">
        <v>180.3168</v>
      </c>
      <c r="AC467" s="17">
        <v>6.1879</v>
      </c>
      <c r="AD467" s="17">
        <v>6.4789000000000003</v>
      </c>
      <c r="AE467" s="17">
        <v>1.701497</v>
      </c>
      <c r="AF467" s="15"/>
      <c r="AG467" s="17">
        <v>0</v>
      </c>
      <c r="AH467" s="17">
        <v>36.973824999999998</v>
      </c>
      <c r="AI467" s="17">
        <v>2.3273780430341344</v>
      </c>
      <c r="AJ467" s="17">
        <v>3042.480443825666</v>
      </c>
      <c r="AK467" s="15"/>
      <c r="AL467" s="15"/>
      <c r="AM467" s="17">
        <v>64.53125</v>
      </c>
      <c r="AN467" s="17">
        <v>-4789.9330360000004</v>
      </c>
      <c r="AO467" s="17">
        <v>0</v>
      </c>
      <c r="AP467" s="18"/>
    </row>
    <row r="468" spans="1:42" ht="15.7" customHeight="1" x14ac:dyDescent="0.3">
      <c r="A468" s="15" t="s">
        <v>1604</v>
      </c>
      <c r="B468" s="15">
        <v>513377</v>
      </c>
      <c r="C468" s="15" t="s">
        <v>1605</v>
      </c>
      <c r="D468" s="15" t="s">
        <v>1606</v>
      </c>
      <c r="E468" s="15" t="s">
        <v>158</v>
      </c>
      <c r="F468" s="15" t="s">
        <v>691</v>
      </c>
      <c r="G468" s="16">
        <v>44809</v>
      </c>
      <c r="H468" s="17">
        <v>41.65</v>
      </c>
      <c r="I468" s="17">
        <v>-0.23952100000000001</v>
      </c>
      <c r="J468" s="17">
        <v>31</v>
      </c>
      <c r="K468" s="17">
        <v>64.8</v>
      </c>
      <c r="L468" s="17">
        <v>9.9</v>
      </c>
      <c r="M468" s="17">
        <v>64.8</v>
      </c>
      <c r="N468" s="17">
        <v>9.9</v>
      </c>
      <c r="O468" s="17">
        <v>67.8</v>
      </c>
      <c r="P468" s="17">
        <v>0.4</v>
      </c>
      <c r="Q468" s="17">
        <v>1897.7166649999999</v>
      </c>
      <c r="R468" s="17">
        <v>6247.5</v>
      </c>
      <c r="S468" s="17">
        <v>8419.2000000000007</v>
      </c>
      <c r="T468" s="17">
        <v>-1.303318</v>
      </c>
      <c r="U468" s="17">
        <v>5.8449809999999998</v>
      </c>
      <c r="V468" s="17">
        <v>2.0833330000000001</v>
      </c>
      <c r="W468" s="17">
        <v>-9.5548319999999993</v>
      </c>
      <c r="X468" s="17">
        <v>27.701207</v>
      </c>
      <c r="Y468" s="17">
        <v>1.427718</v>
      </c>
      <c r="Z468" s="17">
        <v>-21.950074999999998</v>
      </c>
      <c r="AA468" s="15"/>
      <c r="AB468" s="17">
        <v>77.905699999999996</v>
      </c>
      <c r="AC468" s="17">
        <v>-20.419499999999999</v>
      </c>
      <c r="AD468" s="17">
        <v>3.4226000000000001</v>
      </c>
      <c r="AE468" s="17">
        <v>5.6326309999999999</v>
      </c>
      <c r="AF468" s="15"/>
      <c r="AG468" s="17">
        <v>0</v>
      </c>
      <c r="AH468" s="17">
        <v>18.191482000000001</v>
      </c>
      <c r="AI468" s="17">
        <v>0.74341015535755084</v>
      </c>
      <c r="AJ468" s="17">
        <v>3.6673632553388824</v>
      </c>
      <c r="AK468" s="17">
        <v>-1.9202999999999999</v>
      </c>
      <c r="AL468" s="17">
        <v>-2.0373000000000001</v>
      </c>
      <c r="AM468" s="17">
        <v>11.356933</v>
      </c>
      <c r="AN468" s="17">
        <v>12.222200000000001</v>
      </c>
      <c r="AO468" s="17">
        <v>0</v>
      </c>
      <c r="AP468" s="18"/>
    </row>
    <row r="469" spans="1:42" ht="15.7" customHeight="1" x14ac:dyDescent="0.3">
      <c r="A469" s="15" t="s">
        <v>1607</v>
      </c>
      <c r="B469" s="15">
        <v>532798</v>
      </c>
      <c r="C469" s="15" t="s">
        <v>1608</v>
      </c>
      <c r="D469" s="15" t="s">
        <v>1609</v>
      </c>
      <c r="E469" s="15" t="s">
        <v>158</v>
      </c>
      <c r="F469" s="15" t="s">
        <v>825</v>
      </c>
      <c r="G469" s="16">
        <v>44809</v>
      </c>
      <c r="H469" s="17">
        <v>75.599999999999994</v>
      </c>
      <c r="I469" s="17">
        <v>5.4393310000000001</v>
      </c>
      <c r="J469" s="17">
        <v>49.75</v>
      </c>
      <c r="K469" s="17">
        <v>117.5</v>
      </c>
      <c r="L469" s="17">
        <v>14.7</v>
      </c>
      <c r="M469" s="17">
        <v>117.5</v>
      </c>
      <c r="N469" s="17">
        <v>14.7</v>
      </c>
      <c r="O469" s="17">
        <v>117.5</v>
      </c>
      <c r="P469" s="17">
        <v>14.7</v>
      </c>
      <c r="Q469" s="17">
        <v>628.49951899999996</v>
      </c>
      <c r="R469" s="17">
        <v>7914.9308036399998</v>
      </c>
      <c r="S469" s="17">
        <v>9537.7208812299996</v>
      </c>
      <c r="T469" s="17">
        <v>2.1621619999999999</v>
      </c>
      <c r="U469" s="17">
        <v>11.340206</v>
      </c>
      <c r="V469" s="17">
        <v>-1.3054829999999999</v>
      </c>
      <c r="W469" s="17">
        <v>45.805207000000003</v>
      </c>
      <c r="X469" s="17">
        <v>49.777448</v>
      </c>
      <c r="Y469" s="17">
        <v>8.1061420000000002</v>
      </c>
      <c r="Z469" s="17">
        <v>10.064961</v>
      </c>
      <c r="AA469" s="17">
        <v>40.662399999999998</v>
      </c>
      <c r="AB469" s="17">
        <v>51.039349999999999</v>
      </c>
      <c r="AC469" s="17">
        <v>10.2372</v>
      </c>
      <c r="AD469" s="17">
        <v>5.0278</v>
      </c>
      <c r="AE469" s="17">
        <v>9.3798220000000008</v>
      </c>
      <c r="AF469" s="17">
        <v>1.108063</v>
      </c>
      <c r="AG469" s="17">
        <v>0</v>
      </c>
      <c r="AH469" s="17">
        <v>9.6009910000000005</v>
      </c>
      <c r="AI469" s="17">
        <v>1.3179140981642288</v>
      </c>
      <c r="AJ469" s="17">
        <v>5.8823015150979154</v>
      </c>
      <c r="AK469" s="17">
        <v>1.8592</v>
      </c>
      <c r="AL469" s="17">
        <v>7.3848000000000003</v>
      </c>
      <c r="AM469" s="17">
        <v>12.995963</v>
      </c>
      <c r="AN469" s="17">
        <v>9.6994279999999993</v>
      </c>
      <c r="AO469" s="17">
        <v>0</v>
      </c>
      <c r="AP469" s="18"/>
    </row>
    <row r="470" spans="1:42" ht="15.7" customHeight="1" x14ac:dyDescent="0.3">
      <c r="A470" s="15" t="s">
        <v>1610</v>
      </c>
      <c r="B470" s="15">
        <v>543334</v>
      </c>
      <c r="C470" s="15" t="s">
        <v>1611</v>
      </c>
      <c r="D470" s="15" t="s">
        <v>1612</v>
      </c>
      <c r="E470" s="15" t="s">
        <v>142</v>
      </c>
      <c r="F470" s="15" t="s">
        <v>143</v>
      </c>
      <c r="G470" s="16">
        <v>44809</v>
      </c>
      <c r="H470" s="17">
        <v>349.3</v>
      </c>
      <c r="I470" s="17">
        <v>-1.439052</v>
      </c>
      <c r="J470" s="17">
        <v>260.25</v>
      </c>
      <c r="K470" s="17">
        <v>577.9</v>
      </c>
      <c r="L470" s="15"/>
      <c r="M470" s="15"/>
      <c r="N470" s="15"/>
      <c r="O470" s="15"/>
      <c r="P470" s="17">
        <v>260</v>
      </c>
      <c r="Q470" s="17">
        <v>577.9</v>
      </c>
      <c r="R470" s="17">
        <v>12464.749809499999</v>
      </c>
      <c r="S470" s="17">
        <v>17750.406625600001</v>
      </c>
      <c r="T470" s="17">
        <v>-0.68240000000000001</v>
      </c>
      <c r="U470" s="17">
        <v>2.9624169999999999</v>
      </c>
      <c r="V470" s="17">
        <v>14.468294</v>
      </c>
      <c r="W470" s="17">
        <v>-37.719532999999998</v>
      </c>
      <c r="X470" s="15"/>
      <c r="Y470" s="15"/>
      <c r="Z470" s="15"/>
      <c r="AA470" s="15"/>
      <c r="AB470" s="17">
        <v>578.45809999999994</v>
      </c>
      <c r="AC470" s="17">
        <v>1.4097999999999999</v>
      </c>
      <c r="AD470" s="17">
        <v>1.482</v>
      </c>
      <c r="AE470" s="17">
        <v>2.874841</v>
      </c>
      <c r="AF470" s="15"/>
      <c r="AG470" s="17">
        <v>0</v>
      </c>
      <c r="AH470" s="17">
        <v>12.741203000000001</v>
      </c>
      <c r="AI470" s="17">
        <v>1.2761427475449243</v>
      </c>
      <c r="AJ470" s="17">
        <v>10.209894589425401</v>
      </c>
      <c r="AK470" s="17">
        <v>-1.7283999999999999</v>
      </c>
      <c r="AL470" s="17">
        <v>247.55799999999999</v>
      </c>
      <c r="AM470" s="17">
        <v>34.182158999999999</v>
      </c>
      <c r="AN470" s="17">
        <v>8.0095759999999991</v>
      </c>
      <c r="AO470" s="17">
        <v>0</v>
      </c>
      <c r="AP470" s="18"/>
    </row>
    <row r="471" spans="1:42" ht="15.7" customHeight="1" x14ac:dyDescent="0.3">
      <c r="A471" s="15" t="s">
        <v>1613</v>
      </c>
      <c r="B471" s="15">
        <v>543396</v>
      </c>
      <c r="C471" s="15" t="s">
        <v>1614</v>
      </c>
      <c r="D471" s="15" t="s">
        <v>1615</v>
      </c>
      <c r="E471" s="15" t="s">
        <v>158</v>
      </c>
      <c r="F471" s="15" t="s">
        <v>453</v>
      </c>
      <c r="G471" s="16">
        <v>44809</v>
      </c>
      <c r="H471" s="17">
        <v>708.7</v>
      </c>
      <c r="I471" s="17">
        <v>-2.5440040000000002</v>
      </c>
      <c r="J471" s="17">
        <v>510.05</v>
      </c>
      <c r="K471" s="17">
        <v>1961.05</v>
      </c>
      <c r="L471" s="15"/>
      <c r="M471" s="15"/>
      <c r="N471" s="15"/>
      <c r="O471" s="15"/>
      <c r="P471" s="17">
        <v>510.05</v>
      </c>
      <c r="Q471" s="17">
        <v>1961.05</v>
      </c>
      <c r="R471" s="17">
        <v>45981.994737360001</v>
      </c>
      <c r="S471" s="17">
        <v>42007.063849095</v>
      </c>
      <c r="T471" s="17">
        <v>-7.0008530000000002</v>
      </c>
      <c r="U471" s="17">
        <v>-12.403435999999999</v>
      </c>
      <c r="V471" s="17">
        <v>13.673911</v>
      </c>
      <c r="W471" s="15"/>
      <c r="X471" s="15"/>
      <c r="Y471" s="15"/>
      <c r="Z471" s="15"/>
      <c r="AA471" s="15"/>
      <c r="AB471" s="15"/>
      <c r="AC471" s="17">
        <v>3.6753999999999998</v>
      </c>
      <c r="AD471" s="17">
        <v>2.8778999999999999</v>
      </c>
      <c r="AE471" s="17">
        <v>-5.485519</v>
      </c>
      <c r="AF471" s="15"/>
      <c r="AG471" s="17">
        <v>0</v>
      </c>
      <c r="AH471" s="17">
        <v>-18.519183000000002</v>
      </c>
      <c r="AI471" s="17">
        <v>7.9788295570640289</v>
      </c>
      <c r="AJ471" s="17">
        <v>-37.193233630478041</v>
      </c>
      <c r="AK471" s="17">
        <v>-40.949300000000001</v>
      </c>
      <c r="AL471" s="17">
        <v>192.79480000000001</v>
      </c>
      <c r="AM471" s="17">
        <v>-19.049306999999999</v>
      </c>
      <c r="AN471" s="17">
        <v>-34.856703000000003</v>
      </c>
      <c r="AO471" s="17">
        <v>0</v>
      </c>
      <c r="AP471" s="18"/>
    </row>
    <row r="472" spans="1:42" ht="15.7" customHeight="1" x14ac:dyDescent="0.3">
      <c r="A472" s="15" t="s">
        <v>1616</v>
      </c>
      <c r="B472" s="15">
        <v>543390</v>
      </c>
      <c r="C472" s="15" t="s">
        <v>1617</v>
      </c>
      <c r="D472" s="15" t="s">
        <v>1618</v>
      </c>
      <c r="E472" s="15" t="s">
        <v>158</v>
      </c>
      <c r="F472" s="15" t="s">
        <v>453</v>
      </c>
      <c r="G472" s="16">
        <v>44809</v>
      </c>
      <c r="H472" s="17">
        <v>495.35</v>
      </c>
      <c r="I472" s="17">
        <v>2.4932750000000001</v>
      </c>
      <c r="J472" s="17">
        <v>454.3</v>
      </c>
      <c r="K472" s="17">
        <v>1470</v>
      </c>
      <c r="L472" s="15"/>
      <c r="M472" s="15"/>
      <c r="N472" s="15"/>
      <c r="O472" s="15"/>
      <c r="P472" s="17">
        <v>454.3</v>
      </c>
      <c r="Q472" s="17">
        <v>1470</v>
      </c>
      <c r="R472" s="17">
        <v>22207.537915429999</v>
      </c>
      <c r="S472" s="17">
        <v>19765.196128830001</v>
      </c>
      <c r="T472" s="17">
        <v>-3.2802889999999998</v>
      </c>
      <c r="U472" s="17">
        <v>-9.9117940000000004</v>
      </c>
      <c r="V472" s="17">
        <v>-24.867283</v>
      </c>
      <c r="W472" s="15"/>
      <c r="X472" s="15"/>
      <c r="Y472" s="15"/>
      <c r="Z472" s="15"/>
      <c r="AA472" s="15"/>
      <c r="AB472" s="15"/>
      <c r="AC472" s="17">
        <v>4.2645</v>
      </c>
      <c r="AD472" s="17">
        <v>4.7564000000000002</v>
      </c>
      <c r="AE472" s="17">
        <v>-0.64291799999999999</v>
      </c>
      <c r="AF472" s="15"/>
      <c r="AG472" s="17">
        <v>0</v>
      </c>
      <c r="AH472" s="17">
        <v>-222.39320499999999</v>
      </c>
      <c r="AI472" s="17">
        <v>15.58544022024858</v>
      </c>
      <c r="AJ472" s="17">
        <v>773.62007647983</v>
      </c>
      <c r="AK472" s="15"/>
      <c r="AL472" s="15"/>
      <c r="AM472" s="17">
        <v>1248.086957</v>
      </c>
      <c r="AN472" s="17">
        <v>-3273</v>
      </c>
      <c r="AO472" s="17">
        <v>0</v>
      </c>
      <c r="AP472" s="18"/>
    </row>
    <row r="473" spans="1:42" ht="15.7" customHeight="1" x14ac:dyDescent="0.3">
      <c r="A473" s="15" t="s">
        <v>1619</v>
      </c>
      <c r="B473" s="15">
        <v>540173</v>
      </c>
      <c r="C473" s="15" t="s">
        <v>1620</v>
      </c>
      <c r="D473" s="15" t="s">
        <v>1621</v>
      </c>
      <c r="E473" s="15" t="s">
        <v>127</v>
      </c>
      <c r="F473" s="15" t="s">
        <v>282</v>
      </c>
      <c r="G473" s="16">
        <v>44809</v>
      </c>
      <c r="H473" s="17">
        <v>375.7</v>
      </c>
      <c r="I473" s="17">
        <v>-1.0925370000000001</v>
      </c>
      <c r="J473" s="17">
        <v>311.45</v>
      </c>
      <c r="K473" s="17">
        <v>675.95</v>
      </c>
      <c r="L473" s="17">
        <v>145.65</v>
      </c>
      <c r="M473" s="17">
        <v>925</v>
      </c>
      <c r="N473" s="17">
        <v>145.65</v>
      </c>
      <c r="O473" s="17">
        <v>1675</v>
      </c>
      <c r="P473" s="17">
        <v>145.65</v>
      </c>
      <c r="Q473" s="17">
        <v>1717.65</v>
      </c>
      <c r="R473" s="17">
        <v>6358.6096609200004</v>
      </c>
      <c r="S473" s="17">
        <v>52998.901974549997</v>
      </c>
      <c r="T473" s="17">
        <v>5.801183</v>
      </c>
      <c r="U473" s="17">
        <v>8.5367619999999995</v>
      </c>
      <c r="V473" s="17">
        <v>14.055859</v>
      </c>
      <c r="W473" s="17">
        <v>-41.806072</v>
      </c>
      <c r="X473" s="17">
        <v>-16.310234999999999</v>
      </c>
      <c r="Y473" s="17">
        <v>-25.065705999999999</v>
      </c>
      <c r="Z473" s="15"/>
      <c r="AA473" s="17">
        <v>7.6779999999999999</v>
      </c>
      <c r="AB473" s="17">
        <v>10.8353</v>
      </c>
      <c r="AC473" s="17">
        <v>0.63260000000000005</v>
      </c>
      <c r="AD473" s="17">
        <v>1.0499499999999999</v>
      </c>
      <c r="AE473" s="17">
        <v>9.5091929999999998</v>
      </c>
      <c r="AF473" s="17">
        <v>0.81403599999999998</v>
      </c>
      <c r="AG473" s="17">
        <v>0</v>
      </c>
      <c r="AH473" s="17">
        <v>10.546519999999999</v>
      </c>
      <c r="AI473" s="17">
        <v>1.0750301211059676</v>
      </c>
      <c r="AJ473" s="17">
        <v>1.0163888027199142</v>
      </c>
      <c r="AK473" s="17">
        <v>48.918999999999997</v>
      </c>
      <c r="AL473" s="17">
        <v>593.75149999999996</v>
      </c>
      <c r="AM473" s="17">
        <v>371.060498</v>
      </c>
      <c r="AN473" s="17">
        <v>329.69098500000001</v>
      </c>
      <c r="AO473" s="17">
        <v>0</v>
      </c>
      <c r="AP473" s="18"/>
    </row>
    <row r="474" spans="1:42" ht="15.7" customHeight="1" x14ac:dyDescent="0.3">
      <c r="A474" s="15" t="s">
        <v>1622</v>
      </c>
      <c r="B474" s="15">
        <v>500338</v>
      </c>
      <c r="C474" s="15" t="s">
        <v>1623</v>
      </c>
      <c r="D474" s="15" t="s">
        <v>1624</v>
      </c>
      <c r="E474" s="15" t="s">
        <v>142</v>
      </c>
      <c r="F474" s="15" t="s">
        <v>143</v>
      </c>
      <c r="G474" s="16">
        <v>44809</v>
      </c>
      <c r="H474" s="17">
        <v>126.25</v>
      </c>
      <c r="I474" s="17">
        <v>0.27799800000000002</v>
      </c>
      <c r="J474" s="17">
        <v>96.65</v>
      </c>
      <c r="K474" s="17">
        <v>160</v>
      </c>
      <c r="L474" s="17">
        <v>25.7</v>
      </c>
      <c r="M474" s="17">
        <v>160</v>
      </c>
      <c r="N474" s="17">
        <v>25.7</v>
      </c>
      <c r="O474" s="17">
        <v>160</v>
      </c>
      <c r="P474" s="17">
        <v>3.1</v>
      </c>
      <c r="Q474" s="17">
        <v>160</v>
      </c>
      <c r="R474" s="17">
        <v>6354.8768225000003</v>
      </c>
      <c r="S474" s="17">
        <v>7498.4732567000001</v>
      </c>
      <c r="T474" s="17">
        <v>-0.98039200000000004</v>
      </c>
      <c r="U474" s="17">
        <v>5.8256500000000004</v>
      </c>
      <c r="V474" s="17">
        <v>16.198803000000002</v>
      </c>
      <c r="W474" s="17">
        <v>-1.4057010000000001</v>
      </c>
      <c r="X474" s="17">
        <v>13.586147</v>
      </c>
      <c r="Y474" s="17">
        <v>3.171923</v>
      </c>
      <c r="Z474" s="17">
        <v>9.8931920000000009</v>
      </c>
      <c r="AA474" s="17">
        <v>73.292199999999994</v>
      </c>
      <c r="AB474" s="17">
        <v>36.8018</v>
      </c>
      <c r="AC474" s="17">
        <v>4.8609999999999998</v>
      </c>
      <c r="AD474" s="17">
        <v>4.3777999999999997</v>
      </c>
      <c r="AE474" s="17">
        <v>3.6091120000000001</v>
      </c>
      <c r="AF474" s="17">
        <v>3.081823</v>
      </c>
      <c r="AG474" s="17">
        <v>0</v>
      </c>
      <c r="AH474" s="17">
        <v>13.293751</v>
      </c>
      <c r="AI474" s="17">
        <v>0.95644901787111847</v>
      </c>
      <c r="AJ474" s="17">
        <v>11.238419733491316</v>
      </c>
      <c r="AK474" s="17">
        <v>1.7184999999999999</v>
      </c>
      <c r="AL474" s="17">
        <v>25.9102</v>
      </c>
      <c r="AM474" s="17">
        <v>11.233708999999999</v>
      </c>
      <c r="AN474" s="17">
        <v>0.559639</v>
      </c>
      <c r="AO474" s="17">
        <v>0</v>
      </c>
      <c r="AP474" s="18"/>
    </row>
    <row r="475" spans="1:42" ht="15.7" customHeight="1" x14ac:dyDescent="0.3">
      <c r="A475" s="15" t="s">
        <v>1625</v>
      </c>
      <c r="B475" s="15">
        <v>532689</v>
      </c>
      <c r="C475" s="15" t="s">
        <v>1626</v>
      </c>
      <c r="D475" s="15" t="s">
        <v>1627</v>
      </c>
      <c r="E475" s="15" t="s">
        <v>158</v>
      </c>
      <c r="F475" s="15" t="s">
        <v>1253</v>
      </c>
      <c r="G475" s="16">
        <v>44809</v>
      </c>
      <c r="H475" s="17">
        <v>1937.65</v>
      </c>
      <c r="I475" s="17">
        <v>4.2055449999999999</v>
      </c>
      <c r="J475" s="17">
        <v>1224.05</v>
      </c>
      <c r="K475" s="17">
        <v>2214.85</v>
      </c>
      <c r="L475" s="17">
        <v>705.32543599999997</v>
      </c>
      <c r="M475" s="17">
        <v>2214.85</v>
      </c>
      <c r="N475" s="17">
        <v>705.32543599999997</v>
      </c>
      <c r="O475" s="17">
        <v>2214.85</v>
      </c>
      <c r="P475" s="17">
        <v>56.462913999999998</v>
      </c>
      <c r="Q475" s="17">
        <v>2214.85</v>
      </c>
      <c r="R475" s="17">
        <v>11879.308257500001</v>
      </c>
      <c r="S475" s="17">
        <v>12272.69359895</v>
      </c>
      <c r="T475" s="17">
        <v>5.7034529999999997</v>
      </c>
      <c r="U475" s="17">
        <v>-9.9437630000000006</v>
      </c>
      <c r="V475" s="17">
        <v>6.6371320000000003</v>
      </c>
      <c r="W475" s="17">
        <v>44.714142000000002</v>
      </c>
      <c r="X475" s="17">
        <v>9.8843619999999994</v>
      </c>
      <c r="Y475" s="17">
        <v>8.5344219999999993</v>
      </c>
      <c r="Z475" s="17">
        <v>26.925194000000001</v>
      </c>
      <c r="AA475" s="15"/>
      <c r="AB475" s="17">
        <v>51.394649999999999</v>
      </c>
      <c r="AC475" s="17">
        <v>8.4138999999999999</v>
      </c>
      <c r="AD475" s="17">
        <v>5.9763000000000002</v>
      </c>
      <c r="AE475" s="17">
        <v>4.2570259999999998</v>
      </c>
      <c r="AF475" s="15"/>
      <c r="AG475" s="17">
        <v>0</v>
      </c>
      <c r="AH475" s="17">
        <v>14.403556</v>
      </c>
      <c r="AI475" s="17">
        <v>5.2726389396851321</v>
      </c>
      <c r="AJ475" s="17">
        <v>71.223144418130587</v>
      </c>
      <c r="AK475" s="17">
        <v>-35.270699999999998</v>
      </c>
      <c r="AL475" s="17">
        <v>231.16489999999999</v>
      </c>
      <c r="AM475" s="17">
        <v>27.342623</v>
      </c>
      <c r="AN475" s="17">
        <v>7.2737699999999998</v>
      </c>
      <c r="AO475" s="17">
        <v>0</v>
      </c>
      <c r="AP475" s="18"/>
    </row>
    <row r="476" spans="1:42" ht="15.7" customHeight="1" x14ac:dyDescent="0.3">
      <c r="A476" s="15" t="s">
        <v>1628</v>
      </c>
      <c r="B476" s="15">
        <v>540065</v>
      </c>
      <c r="C476" s="15" t="s">
        <v>1629</v>
      </c>
      <c r="D476" s="15" t="s">
        <v>1630</v>
      </c>
      <c r="E476" s="15" t="s">
        <v>127</v>
      </c>
      <c r="F476" s="15" t="s">
        <v>395</v>
      </c>
      <c r="G476" s="16">
        <v>44809</v>
      </c>
      <c r="H476" s="17">
        <v>124.05</v>
      </c>
      <c r="I476" s="17">
        <v>1.763741</v>
      </c>
      <c r="J476" s="17">
        <v>74.150000000000006</v>
      </c>
      <c r="K476" s="17">
        <v>221.3</v>
      </c>
      <c r="L476" s="17">
        <v>74.150000000000006</v>
      </c>
      <c r="M476" s="17">
        <v>415</v>
      </c>
      <c r="N476" s="17">
        <v>74.150000000000006</v>
      </c>
      <c r="O476" s="17">
        <v>716.55</v>
      </c>
      <c r="P476" s="17">
        <v>74.150000000000006</v>
      </c>
      <c r="Q476" s="17">
        <v>716.55</v>
      </c>
      <c r="R476" s="17">
        <v>7433.9855411999997</v>
      </c>
      <c r="S476" s="17">
        <v>854.5748486</v>
      </c>
      <c r="T476" s="17">
        <v>-0.32141399999999998</v>
      </c>
      <c r="U476" s="17">
        <v>28.950104</v>
      </c>
      <c r="V476" s="17">
        <v>17.028302</v>
      </c>
      <c r="W476" s="17">
        <v>-27.961672</v>
      </c>
      <c r="X476" s="17">
        <v>-27.45363</v>
      </c>
      <c r="Y476" s="17">
        <v>-25.320229999999999</v>
      </c>
      <c r="Z476" s="15"/>
      <c r="AA476" s="17">
        <v>14.7278</v>
      </c>
      <c r="AB476" s="17">
        <v>26.347300000000001</v>
      </c>
      <c r="AC476" s="17">
        <v>0.58409999999999995</v>
      </c>
      <c r="AD476" s="17">
        <v>1.1697</v>
      </c>
      <c r="AE476" s="17">
        <v>666.68935099999999</v>
      </c>
      <c r="AF476" s="17">
        <v>0.51486500000000002</v>
      </c>
      <c r="AG476" s="17">
        <v>0</v>
      </c>
      <c r="AH476" s="17">
        <v>0.35208800000000001</v>
      </c>
      <c r="AI476" s="17">
        <v>0.87008563246359716</v>
      </c>
      <c r="AJ476" s="17">
        <v>1.1527507752938575</v>
      </c>
      <c r="AK476" s="17">
        <v>8.4194999999999993</v>
      </c>
      <c r="AL476" s="17">
        <v>212.3064</v>
      </c>
      <c r="AM476" s="17">
        <v>107.56899300000001</v>
      </c>
      <c r="AN476" s="17">
        <v>52.755965000000003</v>
      </c>
      <c r="AO476" s="17">
        <v>0</v>
      </c>
      <c r="AP476" s="18"/>
    </row>
    <row r="477" spans="1:42" ht="15.7" customHeight="1" x14ac:dyDescent="0.3">
      <c r="A477" s="15" t="s">
        <v>1631</v>
      </c>
      <c r="B477" s="15">
        <v>543248</v>
      </c>
      <c r="C477" s="15" t="s">
        <v>1632</v>
      </c>
      <c r="D477" s="15" t="s">
        <v>1633</v>
      </c>
      <c r="E477" s="15" t="s">
        <v>158</v>
      </c>
      <c r="F477" s="15" t="s">
        <v>1260</v>
      </c>
      <c r="G477" s="16">
        <v>44809</v>
      </c>
      <c r="H477" s="17">
        <v>133.15</v>
      </c>
      <c r="I477" s="17">
        <v>2.0306510000000002</v>
      </c>
      <c r="J477" s="17">
        <v>86.5</v>
      </c>
      <c r="K477" s="17">
        <v>171.9</v>
      </c>
      <c r="L477" s="15"/>
      <c r="M477" s="15"/>
      <c r="N477" s="15"/>
      <c r="O477" s="15"/>
      <c r="P477" s="17">
        <v>86.5</v>
      </c>
      <c r="Q477" s="17">
        <v>219.15</v>
      </c>
      <c r="R477" s="17">
        <v>6568.2549076300002</v>
      </c>
      <c r="S477" s="17">
        <v>5907.3795571299997</v>
      </c>
      <c r="T477" s="17">
        <v>2.2264879999999998</v>
      </c>
      <c r="U477" s="17">
        <v>10.360547</v>
      </c>
      <c r="V477" s="17">
        <v>26.328272999999999</v>
      </c>
      <c r="W477" s="17">
        <v>-15.218083</v>
      </c>
      <c r="X477" s="15"/>
      <c r="Y477" s="15"/>
      <c r="Z477" s="15"/>
      <c r="AA477" s="15"/>
      <c r="AB477" s="15"/>
      <c r="AC477" s="17">
        <v>3.4289000000000001</v>
      </c>
      <c r="AD477" s="17">
        <v>3.2783000000000002</v>
      </c>
      <c r="AE477" s="17">
        <v>0.43177399999999999</v>
      </c>
      <c r="AF477" s="15"/>
      <c r="AG477" s="17">
        <v>0</v>
      </c>
      <c r="AH477" s="17">
        <v>39.803117</v>
      </c>
      <c r="AI477" s="17">
        <v>5.8078504692433732</v>
      </c>
      <c r="AJ477" s="17">
        <v>94.96500986958722</v>
      </c>
      <c r="AK477" s="17">
        <v>-1.446</v>
      </c>
      <c r="AL477" s="17">
        <v>38.831299999999999</v>
      </c>
      <c r="AM477" s="17">
        <v>1.403656</v>
      </c>
      <c r="AN477" s="17">
        <v>-3.159154</v>
      </c>
      <c r="AO477" s="17">
        <v>0</v>
      </c>
      <c r="AP477" s="18"/>
    </row>
    <row r="478" spans="1:42" ht="15.7" customHeight="1" x14ac:dyDescent="0.3">
      <c r="A478" s="15" t="s">
        <v>1634</v>
      </c>
      <c r="B478" s="15">
        <v>500368</v>
      </c>
      <c r="C478" s="15" t="s">
        <v>1635</v>
      </c>
      <c r="D478" s="15" t="s">
        <v>1636</v>
      </c>
      <c r="E478" s="15" t="s">
        <v>85</v>
      </c>
      <c r="F478" s="15" t="s">
        <v>1637</v>
      </c>
      <c r="G478" s="16">
        <v>44809</v>
      </c>
      <c r="H478" s="17">
        <v>1317.8</v>
      </c>
      <c r="I478" s="17">
        <v>4.9078530000000002</v>
      </c>
      <c r="J478" s="17">
        <v>700.05</v>
      </c>
      <c r="K478" s="17">
        <v>1324.35</v>
      </c>
      <c r="L478" s="17">
        <v>3.32</v>
      </c>
      <c r="M478" s="17">
        <v>1535</v>
      </c>
      <c r="N478" s="17">
        <v>3.28</v>
      </c>
      <c r="O478" s="17">
        <v>1535</v>
      </c>
      <c r="P478" s="17">
        <v>3.28</v>
      </c>
      <c r="Q478" s="17">
        <v>1535</v>
      </c>
      <c r="R478" s="17">
        <v>47882.869180574999</v>
      </c>
      <c r="S478" s="17">
        <v>48915.906008890001</v>
      </c>
      <c r="T478" s="17">
        <v>16.264502</v>
      </c>
      <c r="U478" s="17">
        <v>17.498104999999999</v>
      </c>
      <c r="V478" s="17">
        <v>21.249482</v>
      </c>
      <c r="W478" s="17">
        <v>24.874442999999999</v>
      </c>
      <c r="X478" s="17">
        <v>564.06765900000005</v>
      </c>
      <c r="Y478" s="17">
        <v>133.096711</v>
      </c>
      <c r="Z478" s="17">
        <v>31.762038</v>
      </c>
      <c r="AA478" s="17">
        <v>54.7836</v>
      </c>
      <c r="AB478" s="17">
        <v>27.2136</v>
      </c>
      <c r="AC478" s="17">
        <v>4.47</v>
      </c>
      <c r="AD478" s="17">
        <v>5.5697999999999999</v>
      </c>
      <c r="AE478" s="17">
        <v>3.5733419999999998</v>
      </c>
      <c r="AF478" s="17">
        <v>2.6415440000000001</v>
      </c>
      <c r="AG478" s="17">
        <v>0.378</v>
      </c>
      <c r="AH478" s="17">
        <v>27.857738999999999</v>
      </c>
      <c r="AI478" s="17">
        <v>1.8310718394345264</v>
      </c>
      <c r="AJ478" s="17">
        <v>193.64969454106802</v>
      </c>
      <c r="AK478" s="17">
        <v>24.145</v>
      </c>
      <c r="AL478" s="17">
        <v>295.91899999999998</v>
      </c>
      <c r="AM478" s="17">
        <v>8.3602120000000006</v>
      </c>
      <c r="AN478" s="17">
        <v>2.0681959999999999</v>
      </c>
      <c r="AO478" s="17">
        <v>0</v>
      </c>
      <c r="AP478" s="18"/>
    </row>
    <row r="479" spans="1:42" ht="15.7" customHeight="1" x14ac:dyDescent="0.3">
      <c r="A479" s="15" t="s">
        <v>1638</v>
      </c>
      <c r="B479" s="15">
        <v>543397</v>
      </c>
      <c r="C479" s="15" t="s">
        <v>1639</v>
      </c>
      <c r="D479" s="15" t="s">
        <v>1640</v>
      </c>
      <c r="E479" s="15" t="s">
        <v>158</v>
      </c>
      <c r="F479" s="15" t="s">
        <v>1260</v>
      </c>
      <c r="G479" s="16">
        <v>44809</v>
      </c>
      <c r="H479" s="17">
        <v>1362.15</v>
      </c>
      <c r="I479" s="17">
        <v>0.69115899999999997</v>
      </c>
      <c r="J479" s="17">
        <v>909</v>
      </c>
      <c r="K479" s="17">
        <v>1540</v>
      </c>
      <c r="L479" s="15"/>
      <c r="M479" s="15"/>
      <c r="N479" s="15"/>
      <c r="O479" s="15"/>
      <c r="P479" s="17">
        <v>909</v>
      </c>
      <c r="Q479" s="17">
        <v>1540</v>
      </c>
      <c r="R479" s="17">
        <v>8633.5250456699996</v>
      </c>
      <c r="S479" s="17">
        <v>8259.9670403349992</v>
      </c>
      <c r="T479" s="17">
        <v>8.2016050000000007</v>
      </c>
      <c r="U479" s="17">
        <v>12.037342000000001</v>
      </c>
      <c r="V479" s="17">
        <v>36.487976000000003</v>
      </c>
      <c r="W479" s="15"/>
      <c r="X479" s="15"/>
      <c r="Y479" s="15"/>
      <c r="Z479" s="15"/>
      <c r="AA479" s="17">
        <v>77.907899999999998</v>
      </c>
      <c r="AB479" s="17">
        <v>142.06120000000001</v>
      </c>
      <c r="AC479" s="17">
        <v>8.3040000000000003</v>
      </c>
      <c r="AD479" s="17">
        <v>3.4306000000000001</v>
      </c>
      <c r="AE479" s="17">
        <v>2.7296659999999999</v>
      </c>
      <c r="AF479" s="15"/>
      <c r="AG479" s="17">
        <v>0</v>
      </c>
      <c r="AH479" s="17">
        <v>19.935672</v>
      </c>
      <c r="AI479" s="17">
        <v>4.3941232598869391</v>
      </c>
      <c r="AJ479" s="17">
        <v>21.863113894173061</v>
      </c>
      <c r="AK479" s="17">
        <v>17.439800000000002</v>
      </c>
      <c r="AL479" s="17">
        <v>163.61959999999999</v>
      </c>
      <c r="AM479" s="17">
        <v>62.145319000000001</v>
      </c>
      <c r="AN479" s="17">
        <v>5.2542369999999998</v>
      </c>
      <c r="AO479" s="17">
        <v>0</v>
      </c>
      <c r="AP479" s="18"/>
    </row>
    <row r="480" spans="1:42" ht="15.7" customHeight="1" x14ac:dyDescent="0.3">
      <c r="A480" s="15" t="s">
        <v>1641</v>
      </c>
      <c r="B480" s="15">
        <v>540203</v>
      </c>
      <c r="C480" s="15" t="s">
        <v>1642</v>
      </c>
      <c r="D480" s="15" t="s">
        <v>1643</v>
      </c>
      <c r="E480" s="15" t="s">
        <v>184</v>
      </c>
      <c r="F480" s="15" t="s">
        <v>1644</v>
      </c>
      <c r="G480" s="16">
        <v>44809</v>
      </c>
      <c r="H480" s="17">
        <v>3260.95</v>
      </c>
      <c r="I480" s="17">
        <v>0.55660100000000001</v>
      </c>
      <c r="J480" s="17">
        <v>2226.0500000000002</v>
      </c>
      <c r="K480" s="17">
        <v>4055</v>
      </c>
      <c r="L480" s="17">
        <v>1101</v>
      </c>
      <c r="M480" s="17">
        <v>4055</v>
      </c>
      <c r="N480" s="17">
        <v>1073.2</v>
      </c>
      <c r="O480" s="17">
        <v>4055</v>
      </c>
      <c r="P480" s="17">
        <v>850.1</v>
      </c>
      <c r="Q480" s="17">
        <v>4055</v>
      </c>
      <c r="R480" s="17">
        <v>15796.117144440001</v>
      </c>
      <c r="S480" s="17">
        <v>16036.779267919999</v>
      </c>
      <c r="T480" s="17">
        <v>10.790426</v>
      </c>
      <c r="U480" s="17">
        <v>14.158936000000001</v>
      </c>
      <c r="V480" s="17">
        <v>13.780530000000001</v>
      </c>
      <c r="W480" s="17">
        <v>41.362493000000001</v>
      </c>
      <c r="X480" s="17">
        <v>39.248021000000001</v>
      </c>
      <c r="Y480" s="17">
        <v>19.557224999999999</v>
      </c>
      <c r="Z480" s="15"/>
      <c r="AA480" s="17">
        <v>67.334999999999994</v>
      </c>
      <c r="AB480" s="17">
        <v>48.623249999999999</v>
      </c>
      <c r="AC480" s="17">
        <v>11.007099999999999</v>
      </c>
      <c r="AD480" s="17">
        <v>9.4635999999999996</v>
      </c>
      <c r="AE480" s="17">
        <v>2.6187</v>
      </c>
      <c r="AF480" s="17">
        <v>4.4890939999999997</v>
      </c>
      <c r="AG480" s="17">
        <v>0</v>
      </c>
      <c r="AH480" s="17">
        <v>37.979346999999997</v>
      </c>
      <c r="AI480" s="17">
        <v>4.9992775041902977</v>
      </c>
      <c r="AJ480" s="17">
        <v>80.122979159049734</v>
      </c>
      <c r="AK480" s="17">
        <v>48.088700000000003</v>
      </c>
      <c r="AL480" s="17">
        <v>294.17869999999999</v>
      </c>
      <c r="AM480" s="17">
        <v>40.413505999999998</v>
      </c>
      <c r="AN480" s="17">
        <v>15.820698999999999</v>
      </c>
      <c r="AO480" s="17">
        <v>0</v>
      </c>
      <c r="AP480" s="18"/>
    </row>
    <row r="481" spans="1:42" ht="15.7" customHeight="1" x14ac:dyDescent="0.3">
      <c r="A481" s="15" t="s">
        <v>1645</v>
      </c>
      <c r="B481" s="15">
        <v>532670</v>
      </c>
      <c r="C481" s="15" t="s">
        <v>1646</v>
      </c>
      <c r="D481" s="15" t="s">
        <v>1647</v>
      </c>
      <c r="E481" s="15" t="s">
        <v>85</v>
      </c>
      <c r="F481" s="15" t="s">
        <v>504</v>
      </c>
      <c r="G481" s="16">
        <v>44809</v>
      </c>
      <c r="H481" s="17">
        <v>47.95</v>
      </c>
      <c r="I481" s="17">
        <v>0.52410900000000005</v>
      </c>
      <c r="J481" s="17">
        <v>24.4</v>
      </c>
      <c r="K481" s="17">
        <v>63.25</v>
      </c>
      <c r="L481" s="17">
        <v>3.2</v>
      </c>
      <c r="M481" s="17">
        <v>63.25</v>
      </c>
      <c r="N481" s="17">
        <v>3.2</v>
      </c>
      <c r="O481" s="17">
        <v>63.25</v>
      </c>
      <c r="P481" s="17">
        <v>3.2</v>
      </c>
      <c r="Q481" s="17">
        <v>123.6</v>
      </c>
      <c r="R481" s="17">
        <v>10206.108461534999</v>
      </c>
      <c r="S481" s="17">
        <v>15302.225666075001</v>
      </c>
      <c r="T481" s="17">
        <v>2.457265</v>
      </c>
      <c r="U481" s="17">
        <v>0.84121999999999997</v>
      </c>
      <c r="V481" s="17">
        <v>-5.4240630000000003</v>
      </c>
      <c r="W481" s="17">
        <v>88.779527999999999</v>
      </c>
      <c r="X481" s="17">
        <v>86.853149999999999</v>
      </c>
      <c r="Y481" s="17">
        <v>23.264420999999999</v>
      </c>
      <c r="Z481" s="17">
        <v>4.1108659999999997</v>
      </c>
      <c r="AA481" s="15"/>
      <c r="AB481" s="17">
        <v>0.93069999999999997</v>
      </c>
      <c r="AC481" s="17">
        <v>-5.4020999999999999</v>
      </c>
      <c r="AD481" s="17">
        <v>2.70065</v>
      </c>
      <c r="AE481" s="17">
        <v>3.223894</v>
      </c>
      <c r="AF481" s="15"/>
      <c r="AG481" s="17">
        <v>0</v>
      </c>
      <c r="AH481" s="17">
        <v>24.946569</v>
      </c>
      <c r="AI481" s="17">
        <v>1.351050867270525</v>
      </c>
      <c r="AJ481" s="17">
        <v>-75.65964981307684</v>
      </c>
      <c r="AK481" s="17">
        <v>-5.3600000000000002E-2</v>
      </c>
      <c r="AL481" s="17">
        <v>-8.8760999999999992</v>
      </c>
      <c r="AM481" s="17">
        <v>-0.63375899999999996</v>
      </c>
      <c r="AN481" s="17">
        <v>-3.9463750000000002</v>
      </c>
      <c r="AO481" s="17">
        <v>0</v>
      </c>
      <c r="AP481" s="18"/>
    </row>
    <row r="482" spans="1:42" ht="15.7" customHeight="1" x14ac:dyDescent="0.3">
      <c r="A482" s="15" t="s">
        <v>1648</v>
      </c>
      <c r="B482" s="15">
        <v>540673</v>
      </c>
      <c r="C482" s="15" t="s">
        <v>1649</v>
      </c>
      <c r="D482" s="15" t="s">
        <v>1650</v>
      </c>
      <c r="E482" s="15" t="s">
        <v>158</v>
      </c>
      <c r="F482" s="15" t="s">
        <v>915</v>
      </c>
      <c r="G482" s="16">
        <v>44809</v>
      </c>
      <c r="H482" s="17">
        <v>454.45</v>
      </c>
      <c r="I482" s="17">
        <v>0.55315899999999996</v>
      </c>
      <c r="J482" s="17">
        <v>422.05</v>
      </c>
      <c r="K482" s="17">
        <v>560</v>
      </c>
      <c r="L482" s="17">
        <v>313.64999999999998</v>
      </c>
      <c r="M482" s="17">
        <v>624.1</v>
      </c>
      <c r="N482" s="17">
        <v>313.64999999999998</v>
      </c>
      <c r="O482" s="17">
        <v>702.4</v>
      </c>
      <c r="P482" s="17">
        <v>313.64999999999998</v>
      </c>
      <c r="Q482" s="17">
        <v>702.4</v>
      </c>
      <c r="R482" s="17">
        <v>6654.4782879499999</v>
      </c>
      <c r="S482" s="17">
        <v>7244.8391585999998</v>
      </c>
      <c r="T482" s="17">
        <v>-0.96970999999999996</v>
      </c>
      <c r="U482" s="17">
        <v>1.951767</v>
      </c>
      <c r="V482" s="17">
        <v>-2.6352440000000001</v>
      </c>
      <c r="W482" s="17">
        <v>-5.3327780000000002</v>
      </c>
      <c r="X482" s="17">
        <v>6.0988030000000002</v>
      </c>
      <c r="Y482" s="17">
        <v>3.0928719999999998</v>
      </c>
      <c r="Z482" s="15"/>
      <c r="AA482" s="17">
        <v>19.0688</v>
      </c>
      <c r="AB482" s="17">
        <v>24.8858</v>
      </c>
      <c r="AC482" s="17">
        <v>3.1227999999999998</v>
      </c>
      <c r="AD482" s="17">
        <v>4.2423999999999999</v>
      </c>
      <c r="AE482" s="17">
        <v>6.6325669999999999</v>
      </c>
      <c r="AF482" s="17">
        <v>0.821106</v>
      </c>
      <c r="AG482" s="17">
        <v>0</v>
      </c>
      <c r="AH482" s="17">
        <v>13.274869000000001</v>
      </c>
      <c r="AI482" s="17">
        <v>0.6424503546739152</v>
      </c>
      <c r="AJ482" s="17">
        <v>28.499446617486456</v>
      </c>
      <c r="AK482" s="17">
        <v>23.711500000000001</v>
      </c>
      <c r="AL482" s="17">
        <v>144.79040000000001</v>
      </c>
      <c r="AM482" s="17">
        <v>15.880557</v>
      </c>
      <c r="AN482" s="17">
        <v>16.094864000000001</v>
      </c>
      <c r="AO482" s="17">
        <v>0</v>
      </c>
      <c r="AP482" s="18"/>
    </row>
    <row r="483" spans="1:42" ht="15.7" customHeight="1" x14ac:dyDescent="0.3">
      <c r="A483" s="15" t="s">
        <v>1651</v>
      </c>
      <c r="B483" s="15">
        <v>500285</v>
      </c>
      <c r="C483" s="15" t="s">
        <v>1652</v>
      </c>
      <c r="D483" s="15" t="s">
        <v>1653</v>
      </c>
      <c r="E483" s="15" t="s">
        <v>158</v>
      </c>
      <c r="F483" s="15" t="s">
        <v>1550</v>
      </c>
      <c r="G483" s="16">
        <v>44809</v>
      </c>
      <c r="H483" s="17">
        <v>45.2</v>
      </c>
      <c r="I483" s="17">
        <v>0.11074199999999999</v>
      </c>
      <c r="J483" s="17">
        <v>34.75</v>
      </c>
      <c r="K483" s="17">
        <v>87.3</v>
      </c>
      <c r="L483" s="17">
        <v>30.65</v>
      </c>
      <c r="M483" s="17">
        <v>135.85</v>
      </c>
      <c r="N483" s="17">
        <v>30.8</v>
      </c>
      <c r="O483" s="17">
        <v>156.9</v>
      </c>
      <c r="P483" s="17">
        <v>1</v>
      </c>
      <c r="Q483" s="17">
        <v>156.9</v>
      </c>
      <c r="R483" s="17">
        <v>2720.3424058000001</v>
      </c>
      <c r="S483" s="17">
        <v>3746.2959491500001</v>
      </c>
      <c r="T483" s="17">
        <v>-3.2119909999999998</v>
      </c>
      <c r="U483" s="17">
        <v>-3.9319869999999999</v>
      </c>
      <c r="V483" s="17">
        <v>-4.3386240000000003</v>
      </c>
      <c r="W483" s="17">
        <v>-36.827393000000001</v>
      </c>
      <c r="X483" s="17">
        <v>-29.763189000000001</v>
      </c>
      <c r="Y483" s="15"/>
      <c r="Z483" s="15"/>
      <c r="AA483" s="15"/>
      <c r="AB483" s="17">
        <v>13.5969</v>
      </c>
      <c r="AC483" s="17">
        <v>-0.52929999999999999</v>
      </c>
      <c r="AD483" s="15"/>
      <c r="AE483" s="17">
        <v>-9.5785149999999994</v>
      </c>
      <c r="AF483" s="15"/>
      <c r="AG483" s="17">
        <v>0</v>
      </c>
      <c r="AH483" s="17">
        <v>-201.760876</v>
      </c>
      <c r="AI483" s="17">
        <v>0.35337754661885584</v>
      </c>
      <c r="AJ483" s="17">
        <v>11.915125950681091</v>
      </c>
      <c r="AK483" s="17">
        <v>-29.852900000000002</v>
      </c>
      <c r="AL483" s="17">
        <v>-85.388199999999998</v>
      </c>
      <c r="AM483" s="17">
        <v>3.7992340000000002</v>
      </c>
      <c r="AN483" s="17">
        <v>1.2454879999999999</v>
      </c>
      <c r="AO483" s="17">
        <v>0</v>
      </c>
      <c r="AP483" s="18"/>
    </row>
    <row r="484" spans="1:42" ht="15.7" customHeight="1" x14ac:dyDescent="0.3">
      <c r="A484" s="15" t="s">
        <v>1654</v>
      </c>
      <c r="B484" s="15">
        <v>540575</v>
      </c>
      <c r="C484" s="15" t="s">
        <v>1655</v>
      </c>
      <c r="D484" s="15" t="s">
        <v>1656</v>
      </c>
      <c r="E484" s="15" t="s">
        <v>142</v>
      </c>
      <c r="F484" s="15" t="s">
        <v>143</v>
      </c>
      <c r="G484" s="16">
        <v>44809</v>
      </c>
      <c r="H484" s="17">
        <v>94.5</v>
      </c>
      <c r="I484" s="17">
        <v>1.0695190000000001</v>
      </c>
      <c r="J484" s="17">
        <v>81</v>
      </c>
      <c r="K484" s="17">
        <v>111.75</v>
      </c>
      <c r="L484" s="17">
        <v>56</v>
      </c>
      <c r="M484" s="17">
        <v>120</v>
      </c>
      <c r="N484" s="17">
        <v>56</v>
      </c>
      <c r="O484" s="17">
        <v>151.9</v>
      </c>
      <c r="P484" s="17">
        <v>56</v>
      </c>
      <c r="Q484" s="17">
        <v>151.9</v>
      </c>
      <c r="R484" s="17">
        <v>3805.3586260550001</v>
      </c>
      <c r="S484" s="17">
        <v>3320.2122156300002</v>
      </c>
      <c r="T484" s="17">
        <v>0.69259499999999996</v>
      </c>
      <c r="U484" s="17">
        <v>-3.027193</v>
      </c>
      <c r="V484" s="17">
        <v>5.6456119999999999</v>
      </c>
      <c r="W484" s="17">
        <v>-11.847015000000001</v>
      </c>
      <c r="X484" s="17">
        <v>0.49876100000000001</v>
      </c>
      <c r="Y484" s="17">
        <v>-2.7341479999999998</v>
      </c>
      <c r="Z484" s="15"/>
      <c r="AA484" s="17">
        <v>15.447800000000001</v>
      </c>
      <c r="AB484" s="17">
        <v>14.962350000000001</v>
      </c>
      <c r="AC484" s="17">
        <v>1.7019</v>
      </c>
      <c r="AD484" s="17">
        <v>2.1322000000000001</v>
      </c>
      <c r="AE484" s="17">
        <v>9.8514649999999993</v>
      </c>
      <c r="AF484" s="17">
        <v>-7.367216</v>
      </c>
      <c r="AG484" s="17">
        <v>0</v>
      </c>
      <c r="AH484" s="17">
        <v>7.987654</v>
      </c>
      <c r="AI484" s="17">
        <v>1.6010731548077104</v>
      </c>
      <c r="AJ484" s="17">
        <v>10.800481891824848</v>
      </c>
      <c r="AK484" s="17">
        <v>6.0946999999999996</v>
      </c>
      <c r="AL484" s="17">
        <v>55.3215</v>
      </c>
      <c r="AM484" s="17">
        <v>8.542859</v>
      </c>
      <c r="AN484" s="17">
        <v>6.77562</v>
      </c>
      <c r="AO484" s="17">
        <v>0</v>
      </c>
      <c r="AP484" s="18"/>
    </row>
    <row r="485" spans="1:42" ht="15.7" customHeight="1" x14ac:dyDescent="0.3">
      <c r="A485" s="15" t="s">
        <v>1657</v>
      </c>
      <c r="B485" s="15">
        <v>543412</v>
      </c>
      <c r="C485" s="15" t="s">
        <v>1658</v>
      </c>
      <c r="D485" s="15" t="s">
        <v>1659</v>
      </c>
      <c r="E485" s="15" t="s">
        <v>605</v>
      </c>
      <c r="F485" s="15" t="s">
        <v>606</v>
      </c>
      <c r="G485" s="16">
        <v>44809</v>
      </c>
      <c r="H485" s="17">
        <v>758.1</v>
      </c>
      <c r="I485" s="17">
        <v>2.2456</v>
      </c>
      <c r="J485" s="17">
        <v>469.05</v>
      </c>
      <c r="K485" s="17">
        <v>940</v>
      </c>
      <c r="L485" s="15"/>
      <c r="M485" s="15"/>
      <c r="N485" s="15"/>
      <c r="O485" s="15"/>
      <c r="P485" s="17">
        <v>469.05</v>
      </c>
      <c r="Q485" s="17">
        <v>940</v>
      </c>
      <c r="R485" s="17">
        <v>43587.731738249997</v>
      </c>
      <c r="S485" s="17">
        <v>42136.938987250003</v>
      </c>
      <c r="T485" s="17">
        <v>2.4251839999999998</v>
      </c>
      <c r="U485" s="17">
        <v>8.2536059999999996</v>
      </c>
      <c r="V485" s="17">
        <v>6.9554179999999999</v>
      </c>
      <c r="W485" s="15"/>
      <c r="X485" s="15"/>
      <c r="Y485" s="15"/>
      <c r="Z485" s="15"/>
      <c r="AA485" s="15"/>
      <c r="AB485" s="15"/>
      <c r="AC485" s="17">
        <v>9.1913999999999998</v>
      </c>
      <c r="AD485" s="17">
        <v>4.7289500000000002</v>
      </c>
      <c r="AE485" s="17">
        <v>0</v>
      </c>
      <c r="AF485" s="15"/>
      <c r="AG485" s="17">
        <v>0</v>
      </c>
      <c r="AH485" s="15"/>
      <c r="AI485" s="17">
        <v>4.443574346656594</v>
      </c>
      <c r="AJ485" s="17">
        <v>784.51640997570189</v>
      </c>
      <c r="AK485" s="15"/>
      <c r="AL485" s="15"/>
      <c r="AM485" s="17">
        <v>0.96538800000000002</v>
      </c>
      <c r="AN485" s="17">
        <v>-19.636503000000001</v>
      </c>
      <c r="AO485" s="17">
        <v>0</v>
      </c>
      <c r="AP485" s="18"/>
    </row>
    <row r="486" spans="1:42" ht="15.7" customHeight="1" x14ac:dyDescent="0.3">
      <c r="A486" s="15" t="s">
        <v>1660</v>
      </c>
      <c r="B486" s="15">
        <v>542760</v>
      </c>
      <c r="C486" s="15" t="s">
        <v>1661</v>
      </c>
      <c r="D486" s="15" t="s">
        <v>1662</v>
      </c>
      <c r="E486" s="15" t="s">
        <v>137</v>
      </c>
      <c r="F486" s="15" t="s">
        <v>701</v>
      </c>
      <c r="G486" s="16">
        <v>44809</v>
      </c>
      <c r="H486" s="17">
        <v>300.64999999999998</v>
      </c>
      <c r="I486" s="17">
        <v>-0.72643199999999997</v>
      </c>
      <c r="J486" s="17">
        <v>273.14999999999998</v>
      </c>
      <c r="K486" s="17">
        <v>509.1</v>
      </c>
      <c r="L486" s="17">
        <v>69.7</v>
      </c>
      <c r="M486" s="17">
        <v>665</v>
      </c>
      <c r="N486" s="15"/>
      <c r="O486" s="15"/>
      <c r="P486" s="17">
        <v>69.7</v>
      </c>
      <c r="Q486" s="17">
        <v>755.5</v>
      </c>
      <c r="R486" s="17">
        <v>5707.8723899699999</v>
      </c>
      <c r="S486" s="17">
        <v>5920.3656565749998</v>
      </c>
      <c r="T486" s="17">
        <v>2.8742510000000001</v>
      </c>
      <c r="U486" s="17">
        <v>2.1750210000000001</v>
      </c>
      <c r="V486" s="17">
        <v>-8.2124869999999994</v>
      </c>
      <c r="W486" s="17">
        <v>-7.5349839999999997</v>
      </c>
      <c r="X486" s="17">
        <v>-19.134331</v>
      </c>
      <c r="Y486" s="15"/>
      <c r="Z486" s="15"/>
      <c r="AA486" s="15"/>
      <c r="AB486" s="17">
        <v>13.103999999999999</v>
      </c>
      <c r="AC486" s="17">
        <v>10.178599999999999</v>
      </c>
      <c r="AD486" s="17">
        <v>4.5057999999999998</v>
      </c>
      <c r="AE486" s="17">
        <v>-17.606152000000002</v>
      </c>
      <c r="AF486" s="15"/>
      <c r="AG486" s="17">
        <v>0</v>
      </c>
      <c r="AH486" s="17">
        <v>-5.4446149999999998</v>
      </c>
      <c r="AI486" s="17">
        <v>1.0953002337198057</v>
      </c>
      <c r="AJ486" s="17">
        <v>28.400200965120909</v>
      </c>
      <c r="AK486" s="17">
        <v>-62.587899999999998</v>
      </c>
      <c r="AL486" s="17">
        <v>29.561900000000001</v>
      </c>
      <c r="AM486" s="17">
        <v>12.529925</v>
      </c>
      <c r="AN486" s="17">
        <v>12.075436</v>
      </c>
      <c r="AO486" s="17">
        <v>0</v>
      </c>
      <c r="AP486" s="18"/>
    </row>
    <row r="487" spans="1:42" ht="15.7" customHeight="1" x14ac:dyDescent="0.3">
      <c r="A487" s="15" t="s">
        <v>1663</v>
      </c>
      <c r="B487" s="15">
        <v>532531</v>
      </c>
      <c r="C487" s="15" t="s">
        <v>1664</v>
      </c>
      <c r="D487" s="15" t="s">
        <v>1665</v>
      </c>
      <c r="E487" s="15" t="s">
        <v>76</v>
      </c>
      <c r="F487" s="15" t="s">
        <v>77</v>
      </c>
      <c r="G487" s="16">
        <v>44809</v>
      </c>
      <c r="H487" s="17">
        <v>331</v>
      </c>
      <c r="I487" s="17">
        <v>0.99160899999999996</v>
      </c>
      <c r="J487" s="17">
        <v>263.35000000000002</v>
      </c>
      <c r="K487" s="17">
        <v>642.4</v>
      </c>
      <c r="L487" s="17">
        <v>263.35000000000002</v>
      </c>
      <c r="M487" s="17">
        <v>1000</v>
      </c>
      <c r="N487" s="17">
        <v>263.35000000000002</v>
      </c>
      <c r="O487" s="17">
        <v>1041.0999999999999</v>
      </c>
      <c r="P487" s="17">
        <v>47.1</v>
      </c>
      <c r="Q487" s="17">
        <v>1414</v>
      </c>
      <c r="R487" s="17">
        <v>2980.4205772800001</v>
      </c>
      <c r="S487" s="17">
        <v>5573.33006656</v>
      </c>
      <c r="T487" s="17">
        <v>-0.82396999999999998</v>
      </c>
      <c r="U487" s="17">
        <v>-5.7382879999999998</v>
      </c>
      <c r="V487" s="17">
        <v>1.940253</v>
      </c>
      <c r="W487" s="17">
        <v>-46.029676000000002</v>
      </c>
      <c r="X487" s="17">
        <v>-4.476534</v>
      </c>
      <c r="Y487" s="17">
        <v>-18.425706000000002</v>
      </c>
      <c r="Z487" s="17">
        <v>-8.6507860000000001</v>
      </c>
      <c r="AA487" s="15"/>
      <c r="AB487" s="17">
        <v>23.348050000000001</v>
      </c>
      <c r="AC487" s="17">
        <v>1.3083</v>
      </c>
      <c r="AD487" s="17">
        <v>1.6637500000000001</v>
      </c>
      <c r="AE487" s="17">
        <v>2.2331310000000002</v>
      </c>
      <c r="AF487" s="15"/>
      <c r="AG487" s="17">
        <v>0</v>
      </c>
      <c r="AH487" s="17">
        <v>25.072901999999999</v>
      </c>
      <c r="AI487" s="17">
        <v>0.89718791666842268</v>
      </c>
      <c r="AJ487" s="17">
        <v>-11.560307108895914</v>
      </c>
      <c r="AK487" s="17">
        <v>-43.4392</v>
      </c>
      <c r="AL487" s="17">
        <v>253.1473</v>
      </c>
      <c r="AM487" s="17">
        <v>-28.713107999999998</v>
      </c>
      <c r="AN487" s="17">
        <v>-51.643946999999997</v>
      </c>
      <c r="AO487" s="17">
        <v>0</v>
      </c>
      <c r="AP487" s="18"/>
    </row>
    <row r="488" spans="1:42" ht="15.7" customHeight="1" x14ac:dyDescent="0.3">
      <c r="A488" s="15" t="s">
        <v>1666</v>
      </c>
      <c r="B488" s="15">
        <v>532872</v>
      </c>
      <c r="C488" s="15" t="s">
        <v>1667</v>
      </c>
      <c r="D488" s="15" t="s">
        <v>1668</v>
      </c>
      <c r="E488" s="15" t="s">
        <v>76</v>
      </c>
      <c r="F488" s="15" t="s">
        <v>77</v>
      </c>
      <c r="G488" s="16">
        <v>44809</v>
      </c>
      <c r="H488" s="17">
        <v>227.85</v>
      </c>
      <c r="I488" s="17">
        <v>0.66269100000000003</v>
      </c>
      <c r="J488" s="17">
        <v>170.45</v>
      </c>
      <c r="K488" s="17">
        <v>349</v>
      </c>
      <c r="L488" s="17">
        <v>81</v>
      </c>
      <c r="M488" s="17">
        <v>349</v>
      </c>
      <c r="N488" s="17">
        <v>81</v>
      </c>
      <c r="O488" s="17">
        <v>532.4</v>
      </c>
      <c r="P488" s="17">
        <v>35.173732000000001</v>
      </c>
      <c r="Q488" s="17">
        <v>593.95887800000003</v>
      </c>
      <c r="R488" s="17">
        <v>6194.7622403100004</v>
      </c>
      <c r="S488" s="17">
        <v>6226.9643540500001</v>
      </c>
      <c r="T488" s="17">
        <v>-1.936733</v>
      </c>
      <c r="U488" s="17">
        <v>1.71875</v>
      </c>
      <c r="V488" s="17">
        <v>4.0410959999999996</v>
      </c>
      <c r="W488" s="17">
        <v>-23.999333</v>
      </c>
      <c r="X488" s="17">
        <v>15.119246</v>
      </c>
      <c r="Y488" s="17">
        <v>-9.8327249999999999</v>
      </c>
      <c r="Z488" s="17">
        <v>12.247221</v>
      </c>
      <c r="AA488" s="15"/>
      <c r="AB488" s="15"/>
      <c r="AC488" s="17">
        <v>-21.706600000000002</v>
      </c>
      <c r="AD488" s="17">
        <v>42.817399999999999</v>
      </c>
      <c r="AE488" s="17">
        <v>-3.3254640000000002</v>
      </c>
      <c r="AF488" s="15"/>
      <c r="AG488" s="17">
        <v>0</v>
      </c>
      <c r="AH488" s="17">
        <v>-30.455660999999999</v>
      </c>
      <c r="AI488" s="17">
        <v>43.102993600821044</v>
      </c>
      <c r="AJ488" s="17">
        <v>-29.749257394066728</v>
      </c>
      <c r="AK488" s="17">
        <v>-8.2529000000000003</v>
      </c>
      <c r="AL488" s="17">
        <v>-1.8803000000000001</v>
      </c>
      <c r="AM488" s="17">
        <v>-7.6587880000000004</v>
      </c>
      <c r="AN488" s="17">
        <v>-9.2672360000000005</v>
      </c>
      <c r="AO488" s="17">
        <v>0</v>
      </c>
      <c r="AP488" s="18"/>
    </row>
    <row r="489" spans="1:42" ht="15.7" customHeight="1" x14ac:dyDescent="0.3">
      <c r="A489" s="15" t="s">
        <v>1669</v>
      </c>
      <c r="B489" s="15">
        <v>532667</v>
      </c>
      <c r="C489" s="15" t="s">
        <v>1670</v>
      </c>
      <c r="D489" s="15" t="s">
        <v>1671</v>
      </c>
      <c r="E489" s="15" t="s">
        <v>137</v>
      </c>
      <c r="F489" s="15" t="s">
        <v>1461</v>
      </c>
      <c r="G489" s="16">
        <v>44809</v>
      </c>
      <c r="H489" s="17">
        <v>10.55</v>
      </c>
      <c r="I489" s="17">
        <v>19.886364</v>
      </c>
      <c r="J489" s="17">
        <v>5.9</v>
      </c>
      <c r="K489" s="17">
        <v>13.1</v>
      </c>
      <c r="L489" s="17">
        <v>1.65</v>
      </c>
      <c r="M489" s="17">
        <v>13.1</v>
      </c>
      <c r="N489" s="17">
        <v>1.65</v>
      </c>
      <c r="O489" s="17">
        <v>17.5</v>
      </c>
      <c r="P489" s="17">
        <v>1.65</v>
      </c>
      <c r="Q489" s="17">
        <v>469.43150100000003</v>
      </c>
      <c r="R489" s="17">
        <v>10346.838347712999</v>
      </c>
      <c r="S489" s="17">
        <v>15220.006768529</v>
      </c>
      <c r="T489" s="17">
        <v>28.658536999999999</v>
      </c>
      <c r="U489" s="17">
        <v>48.591549000000001</v>
      </c>
      <c r="V489" s="17">
        <v>15.934066</v>
      </c>
      <c r="W489" s="17">
        <v>71.544714999999997</v>
      </c>
      <c r="X489" s="17">
        <v>44.453522999999997</v>
      </c>
      <c r="Y489" s="17">
        <v>-8.1633600000000008</v>
      </c>
      <c r="Z489" s="17">
        <v>-3.617483</v>
      </c>
      <c r="AA489" s="17">
        <v>4.5860000000000003</v>
      </c>
      <c r="AB489" s="17">
        <v>9.4420000000000002</v>
      </c>
      <c r="AC489" s="17">
        <v>3.4975999999999998</v>
      </c>
      <c r="AD489" s="17">
        <v>6.9311999999999996</v>
      </c>
      <c r="AE489" s="17">
        <v>4.9118069999999996</v>
      </c>
      <c r="AF489" s="17">
        <v>0.34923799999999999</v>
      </c>
      <c r="AG489" s="17">
        <v>0</v>
      </c>
      <c r="AH489" s="17">
        <v>15.726884</v>
      </c>
      <c r="AI489" s="17">
        <v>1.5300292861249742</v>
      </c>
      <c r="AJ489" s="17">
        <v>19.503936564963244</v>
      </c>
      <c r="AK489" s="17">
        <v>2.3048000000000002</v>
      </c>
      <c r="AL489" s="17">
        <v>3.0221</v>
      </c>
      <c r="AM489" s="17">
        <v>0.62353099999999995</v>
      </c>
      <c r="AN489" s="17">
        <v>0.17322499999999999</v>
      </c>
      <c r="AO489" s="17">
        <v>0</v>
      </c>
      <c r="AP489" s="18"/>
    </row>
    <row r="490" spans="1:42" ht="15.7" customHeight="1" x14ac:dyDescent="0.3">
      <c r="A490" s="15" t="s">
        <v>1672</v>
      </c>
      <c r="B490" s="15">
        <v>500570</v>
      </c>
      <c r="C490" s="15" t="s">
        <v>1673</v>
      </c>
      <c r="D490" s="15" t="s">
        <v>1674</v>
      </c>
      <c r="E490" s="15" t="s">
        <v>92</v>
      </c>
      <c r="F490" s="15" t="s">
        <v>1281</v>
      </c>
      <c r="G490" s="16">
        <v>44809</v>
      </c>
      <c r="H490" s="17">
        <v>459</v>
      </c>
      <c r="I490" s="17">
        <v>-0.59555999999999998</v>
      </c>
      <c r="J490" s="17">
        <v>290.89999999999998</v>
      </c>
      <c r="K490" s="17">
        <v>536.70000000000005</v>
      </c>
      <c r="L490" s="17">
        <v>63.5</v>
      </c>
      <c r="M490" s="17">
        <v>536.70000000000005</v>
      </c>
      <c r="N490" s="17">
        <v>63.5</v>
      </c>
      <c r="O490" s="17">
        <v>536.70000000000005</v>
      </c>
      <c r="P490" s="17">
        <v>10.897883999999999</v>
      </c>
      <c r="Q490" s="17">
        <v>605.90114200000005</v>
      </c>
      <c r="R490" s="17">
        <v>152441.9436996</v>
      </c>
      <c r="S490" s="17">
        <v>229786.74390145999</v>
      </c>
      <c r="T490" s="17">
        <v>-1.300935</v>
      </c>
      <c r="U490" s="17">
        <v>-2.1113240000000002</v>
      </c>
      <c r="V490" s="17">
        <v>6.2746009999999997</v>
      </c>
      <c r="W490" s="17">
        <v>55.303671000000001</v>
      </c>
      <c r="X490" s="17">
        <v>61.237549000000001</v>
      </c>
      <c r="Y490" s="17">
        <v>3.6649910000000001</v>
      </c>
      <c r="Z490" s="17">
        <v>7.0447949999999997</v>
      </c>
      <c r="AA490" s="15"/>
      <c r="AB490" s="17">
        <v>22.405999999999999</v>
      </c>
      <c r="AC490" s="17">
        <v>3.8645999999999998</v>
      </c>
      <c r="AD490" s="17">
        <v>0.98485</v>
      </c>
      <c r="AE490" s="17">
        <v>1.973795</v>
      </c>
      <c r="AF490" s="15"/>
      <c r="AG490" s="17">
        <v>0</v>
      </c>
      <c r="AH490" s="17">
        <v>9.1006309999999999</v>
      </c>
      <c r="AI490" s="17">
        <v>0.54263781228053731</v>
      </c>
      <c r="AJ490" s="17">
        <v>10.673090956036024</v>
      </c>
      <c r="AK490" s="17">
        <v>-36.123199999999997</v>
      </c>
      <c r="AL490" s="17">
        <v>118.7698</v>
      </c>
      <c r="AM490" s="17">
        <v>37.300261999999996</v>
      </c>
      <c r="AN490" s="17">
        <v>-31.445961</v>
      </c>
      <c r="AO490" s="17">
        <v>0</v>
      </c>
      <c r="AP490" s="18"/>
    </row>
    <row r="491" spans="1:42" ht="15.7" customHeight="1" x14ac:dyDescent="0.3">
      <c r="A491" s="15" t="s">
        <v>1675</v>
      </c>
      <c r="B491" s="15">
        <v>532371</v>
      </c>
      <c r="C491" s="15" t="s">
        <v>1676</v>
      </c>
      <c r="D491" s="15" t="s">
        <v>1677</v>
      </c>
      <c r="E491" s="15" t="s">
        <v>333</v>
      </c>
      <c r="F491" s="15" t="s">
        <v>334</v>
      </c>
      <c r="G491" s="16">
        <v>44809</v>
      </c>
      <c r="H491" s="17">
        <v>132.75</v>
      </c>
      <c r="I491" s="17">
        <v>-1.8484290000000001</v>
      </c>
      <c r="J491" s="17">
        <v>33.299999999999997</v>
      </c>
      <c r="K491" s="17">
        <v>291.05</v>
      </c>
      <c r="L491" s="17">
        <v>1.8</v>
      </c>
      <c r="M491" s="17">
        <v>291.05</v>
      </c>
      <c r="N491" s="17">
        <v>1.8</v>
      </c>
      <c r="O491" s="17">
        <v>291.05</v>
      </c>
      <c r="P491" s="17">
        <v>1.8</v>
      </c>
      <c r="Q491" s="17">
        <v>291.05</v>
      </c>
      <c r="R491" s="17">
        <v>25922.34166002</v>
      </c>
      <c r="S491" s="17">
        <v>45938.745759960002</v>
      </c>
      <c r="T491" s="17">
        <v>41.524520000000003</v>
      </c>
      <c r="U491" s="17">
        <v>21.844882999999999</v>
      </c>
      <c r="V491" s="17">
        <v>11.320755</v>
      </c>
      <c r="W491" s="17">
        <v>270.81005599999997</v>
      </c>
      <c r="X491" s="17">
        <v>281.01414199999999</v>
      </c>
      <c r="Y491" s="17">
        <v>81.445479000000006</v>
      </c>
      <c r="Z491" s="17">
        <v>28.517147000000001</v>
      </c>
      <c r="AA491" s="15"/>
      <c r="AB491" s="17">
        <v>15.021660000000001</v>
      </c>
      <c r="AC491" s="17">
        <v>-1.3552</v>
      </c>
      <c r="AD491" s="17">
        <v>1.391985</v>
      </c>
      <c r="AE491" s="17">
        <v>0.75409800000000005</v>
      </c>
      <c r="AF491" s="15"/>
      <c r="AG491" s="17">
        <v>0</v>
      </c>
      <c r="AH491" s="17">
        <v>94.594238000000004</v>
      </c>
      <c r="AI491" s="17">
        <v>23.732974740233463</v>
      </c>
      <c r="AJ491" s="17">
        <v>48.689597408001504</v>
      </c>
      <c r="AK491" s="17">
        <v>-6.0956000000000001</v>
      </c>
      <c r="AL491" s="17">
        <v>-97.8429</v>
      </c>
      <c r="AM491" s="17">
        <v>2.7233710000000002</v>
      </c>
      <c r="AN491" s="17">
        <v>-5.7445019999999998</v>
      </c>
      <c r="AO491" s="17">
        <v>0</v>
      </c>
      <c r="AP491" s="18"/>
    </row>
    <row r="492" spans="1:42" ht="15.7" customHeight="1" x14ac:dyDescent="0.3">
      <c r="A492" s="15" t="s">
        <v>1678</v>
      </c>
      <c r="B492" s="15">
        <v>541700</v>
      </c>
      <c r="C492" s="15" t="s">
        <v>1679</v>
      </c>
      <c r="D492" s="15" t="s">
        <v>1680</v>
      </c>
      <c r="E492" s="15" t="s">
        <v>80</v>
      </c>
      <c r="F492" s="15" t="s">
        <v>478</v>
      </c>
      <c r="G492" s="16">
        <v>44809</v>
      </c>
      <c r="H492" s="17">
        <v>699</v>
      </c>
      <c r="I492" s="17">
        <v>5.4060170000000003</v>
      </c>
      <c r="J492" s="17">
        <v>494.1</v>
      </c>
      <c r="K492" s="17">
        <v>932.55</v>
      </c>
      <c r="L492" s="17">
        <v>295.10000000000002</v>
      </c>
      <c r="M492" s="17">
        <v>932.55</v>
      </c>
      <c r="N492" s="15"/>
      <c r="O492" s="15"/>
      <c r="P492" s="17">
        <v>295.10000000000002</v>
      </c>
      <c r="Q492" s="17">
        <v>932.55</v>
      </c>
      <c r="R492" s="17">
        <v>4302.9751111799997</v>
      </c>
      <c r="S492" s="17">
        <v>3932.8275761499999</v>
      </c>
      <c r="T492" s="17">
        <v>20.652455</v>
      </c>
      <c r="U492" s="17">
        <v>15.623191</v>
      </c>
      <c r="V492" s="17">
        <v>22.556325000000001</v>
      </c>
      <c r="W492" s="17">
        <v>3.2343820000000001</v>
      </c>
      <c r="X492" s="17">
        <v>2.2350810000000001</v>
      </c>
      <c r="Y492" s="15"/>
      <c r="Z492" s="15"/>
      <c r="AA492" s="17">
        <v>131.3124</v>
      </c>
      <c r="AB492" s="17">
        <v>33.669199999999996</v>
      </c>
      <c r="AC492" s="17">
        <v>7.7854000000000001</v>
      </c>
      <c r="AD492" s="17">
        <v>5.6580500000000002</v>
      </c>
      <c r="AE492" s="17">
        <v>2.9332850000000001</v>
      </c>
      <c r="AF492" s="17">
        <v>-3.542834</v>
      </c>
      <c r="AG492" s="17">
        <v>0</v>
      </c>
      <c r="AH492" s="17">
        <v>21.527916999999999</v>
      </c>
      <c r="AI492" s="17">
        <v>3.9893410931210123</v>
      </c>
      <c r="AJ492" s="17">
        <v>41.506463887141891</v>
      </c>
      <c r="AK492" s="17">
        <v>5.3170999999999999</v>
      </c>
      <c r="AL492" s="17">
        <v>89.680700000000002</v>
      </c>
      <c r="AM492" s="17">
        <v>16.825448000000002</v>
      </c>
      <c r="AN492" s="17">
        <v>5.6137300000000003</v>
      </c>
      <c r="AO492" s="17">
        <v>0</v>
      </c>
      <c r="AP492" s="18"/>
    </row>
    <row r="493" spans="1:42" ht="15.7" customHeight="1" x14ac:dyDescent="0.3">
      <c r="A493" s="15" t="s">
        <v>1681</v>
      </c>
      <c r="B493" s="15">
        <v>539658</v>
      </c>
      <c r="C493" s="15" t="s">
        <v>1682</v>
      </c>
      <c r="D493" s="15" t="s">
        <v>1683</v>
      </c>
      <c r="E493" s="15" t="s">
        <v>158</v>
      </c>
      <c r="F493" s="15" t="s">
        <v>240</v>
      </c>
      <c r="G493" s="16">
        <v>44809</v>
      </c>
      <c r="H493" s="17">
        <v>3339.75</v>
      </c>
      <c r="I493" s="17">
        <v>2.5457E-2</v>
      </c>
      <c r="J493" s="17">
        <v>2910</v>
      </c>
      <c r="K493" s="17">
        <v>5550</v>
      </c>
      <c r="L493" s="17">
        <v>1415.35</v>
      </c>
      <c r="M493" s="17">
        <v>5550</v>
      </c>
      <c r="N493" s="17">
        <v>1415.35</v>
      </c>
      <c r="O493" s="17">
        <v>5550</v>
      </c>
      <c r="P493" s="17">
        <v>790</v>
      </c>
      <c r="Q493" s="17">
        <v>5550</v>
      </c>
      <c r="R493" s="17">
        <v>5675.2724695500001</v>
      </c>
      <c r="S493" s="17">
        <v>5409.7665865649997</v>
      </c>
      <c r="T493" s="17">
        <v>-3.8575029999999999</v>
      </c>
      <c r="U493" s="17">
        <v>1.6218109999999999</v>
      </c>
      <c r="V493" s="17">
        <v>-1.9076569999999999</v>
      </c>
      <c r="W493" s="17">
        <v>-21.443524</v>
      </c>
      <c r="X493" s="17">
        <v>7.2356189999999998</v>
      </c>
      <c r="Y493" s="17">
        <v>17.326022999999999</v>
      </c>
      <c r="Z493" s="15"/>
      <c r="AA493" s="17">
        <v>149.8184</v>
      </c>
      <c r="AB493" s="17">
        <v>64.033749999999998</v>
      </c>
      <c r="AC493" s="17">
        <v>7.9246999999999996</v>
      </c>
      <c r="AD493" s="17">
        <v>9.1911000000000005</v>
      </c>
      <c r="AE493" s="17">
        <v>2.8447339999999999</v>
      </c>
      <c r="AF493" s="17">
        <v>-14.43074</v>
      </c>
      <c r="AG493" s="17">
        <v>0</v>
      </c>
      <c r="AH493" s="17">
        <v>32.672801999999997</v>
      </c>
      <c r="AI493" s="17">
        <v>0.81279227352362116</v>
      </c>
      <c r="AJ493" s="17">
        <v>-923.16879262639077</v>
      </c>
      <c r="AK493" s="17">
        <v>22.1568</v>
      </c>
      <c r="AL493" s="17">
        <v>418.88080000000002</v>
      </c>
      <c r="AM493" s="17">
        <v>-3.595761</v>
      </c>
      <c r="AN493" s="17">
        <v>-15.832436</v>
      </c>
      <c r="AO493" s="17">
        <v>0</v>
      </c>
      <c r="AP493" s="18"/>
    </row>
    <row r="494" spans="1:42" ht="15.7" customHeight="1" x14ac:dyDescent="0.3">
      <c r="A494" s="15" t="s">
        <v>1684</v>
      </c>
      <c r="B494" s="15">
        <v>532800</v>
      </c>
      <c r="C494" s="15" t="s">
        <v>1685</v>
      </c>
      <c r="D494" s="15" t="s">
        <v>1686</v>
      </c>
      <c r="E494" s="15" t="s">
        <v>158</v>
      </c>
      <c r="F494" s="15" t="s">
        <v>825</v>
      </c>
      <c r="G494" s="16">
        <v>44809</v>
      </c>
      <c r="H494" s="17">
        <v>44.65</v>
      </c>
      <c r="I494" s="17">
        <v>7.46089</v>
      </c>
      <c r="J494" s="17">
        <v>34.9</v>
      </c>
      <c r="K494" s="17">
        <v>82.6</v>
      </c>
      <c r="L494" s="17">
        <v>11.85</v>
      </c>
      <c r="M494" s="17">
        <v>82.6</v>
      </c>
      <c r="N494" s="17">
        <v>11.85</v>
      </c>
      <c r="O494" s="17">
        <v>82.6</v>
      </c>
      <c r="P494" s="17">
        <v>11.85</v>
      </c>
      <c r="Q494" s="17">
        <v>216.96115499999999</v>
      </c>
      <c r="R494" s="17">
        <v>7654.6181144000002</v>
      </c>
      <c r="S494" s="17">
        <v>7660.3564648000001</v>
      </c>
      <c r="T494" s="17">
        <v>5.8056869999999998</v>
      </c>
      <c r="U494" s="17">
        <v>16.124836999999999</v>
      </c>
      <c r="V494" s="17">
        <v>10.110974000000001</v>
      </c>
      <c r="W494" s="17">
        <v>23.172414</v>
      </c>
      <c r="X494" s="17">
        <v>30.479355000000002</v>
      </c>
      <c r="Y494" s="17">
        <v>1.5229490000000001</v>
      </c>
      <c r="Z494" s="17">
        <v>10.009748999999999</v>
      </c>
      <c r="AA494" s="17">
        <v>14.7639</v>
      </c>
      <c r="AB494" s="17">
        <v>19.958200000000001</v>
      </c>
      <c r="AC494" s="17">
        <v>1.5846</v>
      </c>
      <c r="AD494" s="17">
        <v>1.5544500000000001</v>
      </c>
      <c r="AE494" s="17">
        <v>11.818514</v>
      </c>
      <c r="AF494" s="17">
        <v>0.175535</v>
      </c>
      <c r="AG494" s="17">
        <v>0</v>
      </c>
      <c r="AH494" s="17">
        <v>7.7086899999999998</v>
      </c>
      <c r="AI494" s="17">
        <v>1.3581047885384785</v>
      </c>
      <c r="AJ494" s="17">
        <v>5.8046258194750928</v>
      </c>
      <c r="AK494" s="17">
        <v>3.0243000000000002</v>
      </c>
      <c r="AL494" s="17">
        <v>28.177399999999999</v>
      </c>
      <c r="AM494" s="17">
        <v>7.6921869999999997</v>
      </c>
      <c r="AN494" s="17">
        <v>6.4045259999999997</v>
      </c>
      <c r="AO494" s="17">
        <v>0</v>
      </c>
      <c r="AP494" s="18"/>
    </row>
    <row r="495" spans="1:42" ht="15.7" customHeight="1" x14ac:dyDescent="0.3">
      <c r="A495" s="15" t="s">
        <v>1687</v>
      </c>
      <c r="B495" s="15">
        <v>532505</v>
      </c>
      <c r="C495" s="15" t="s">
        <v>1688</v>
      </c>
      <c r="D495" s="15" t="s">
        <v>1689</v>
      </c>
      <c r="E495" s="15" t="s">
        <v>127</v>
      </c>
      <c r="F495" s="15" t="s">
        <v>395</v>
      </c>
      <c r="G495" s="16">
        <v>44809</v>
      </c>
      <c r="H495" s="17">
        <v>12.25</v>
      </c>
      <c r="I495" s="17">
        <v>2.5104600000000001</v>
      </c>
      <c r="J495" s="17">
        <v>10.55</v>
      </c>
      <c r="K495" s="17">
        <v>15.3</v>
      </c>
      <c r="L495" s="17">
        <v>8.4</v>
      </c>
      <c r="M495" s="17">
        <v>22.4</v>
      </c>
      <c r="N495" s="17">
        <v>8.4</v>
      </c>
      <c r="O495" s="17">
        <v>38.4</v>
      </c>
      <c r="P495" s="17">
        <v>8.4</v>
      </c>
      <c r="Q495" s="17">
        <v>152.4</v>
      </c>
      <c r="R495" s="17">
        <v>14658.004723776001</v>
      </c>
      <c r="S495" s="17">
        <v>1647.5232203200001</v>
      </c>
      <c r="T495" s="17">
        <v>0.40983599999999998</v>
      </c>
      <c r="U495" s="17">
        <v>0.82304500000000003</v>
      </c>
      <c r="V495" s="17">
        <v>6.0606059999999999</v>
      </c>
      <c r="W495" s="17">
        <v>-4.6692609999999997</v>
      </c>
      <c r="X495" s="17">
        <v>-6.4238949999999999</v>
      </c>
      <c r="Y495" s="17">
        <v>-16.947085000000001</v>
      </c>
      <c r="Z495" s="17">
        <v>-15.383412</v>
      </c>
      <c r="AA495" s="17">
        <v>15.404</v>
      </c>
      <c r="AB495" s="17">
        <v>39.148850000000003</v>
      </c>
      <c r="AC495" s="17">
        <v>0.69579999999999997</v>
      </c>
      <c r="AD495" s="17">
        <v>0.73165000000000002</v>
      </c>
      <c r="AE495" s="17">
        <v>534.65885300000002</v>
      </c>
      <c r="AF495" s="17">
        <v>1.2178659999999999</v>
      </c>
      <c r="AG495" s="17">
        <v>0</v>
      </c>
      <c r="AH495" s="17">
        <v>0.40539700000000001</v>
      </c>
      <c r="AI495" s="17">
        <v>0.96037203585807096</v>
      </c>
      <c r="AJ495" s="17">
        <v>3.3323784346160759</v>
      </c>
      <c r="AK495" s="17">
        <v>0.79590000000000005</v>
      </c>
      <c r="AL495" s="17">
        <v>17.6205</v>
      </c>
      <c r="AM495" s="17">
        <v>3.6790539999999998</v>
      </c>
      <c r="AN495" s="17">
        <v>-0.87705999999999995</v>
      </c>
      <c r="AO495" s="17">
        <v>0</v>
      </c>
      <c r="AP495" s="18"/>
    </row>
    <row r="496" spans="1:42" ht="15.7" customHeight="1" x14ac:dyDescent="0.3">
      <c r="A496" s="15" t="s">
        <v>1690</v>
      </c>
      <c r="B496" s="15">
        <v>541578</v>
      </c>
      <c r="C496" s="15" t="s">
        <v>1691</v>
      </c>
      <c r="D496" s="15" t="s">
        <v>1692</v>
      </c>
      <c r="E496" s="15" t="s">
        <v>92</v>
      </c>
      <c r="F496" s="15" t="s">
        <v>93</v>
      </c>
      <c r="G496" s="16">
        <v>44809</v>
      </c>
      <c r="H496" s="17">
        <v>372.8</v>
      </c>
      <c r="I496" s="17">
        <v>-1.9592369999999999</v>
      </c>
      <c r="J496" s="17">
        <v>260</v>
      </c>
      <c r="K496" s="17">
        <v>494.6</v>
      </c>
      <c r="L496" s="17">
        <v>119.2</v>
      </c>
      <c r="M496" s="17">
        <v>526.6</v>
      </c>
      <c r="N496" s="15"/>
      <c r="O496" s="15"/>
      <c r="P496" s="17">
        <v>119.2</v>
      </c>
      <c r="Q496" s="17">
        <v>1178.7</v>
      </c>
      <c r="R496" s="17">
        <v>5706.57204</v>
      </c>
      <c r="S496" s="17">
        <v>8066.2375199999997</v>
      </c>
      <c r="T496" s="17">
        <v>10.919369</v>
      </c>
      <c r="U496" s="17">
        <v>9.2294169999999998</v>
      </c>
      <c r="V496" s="17">
        <v>9.4378390000000003</v>
      </c>
      <c r="W496" s="17">
        <v>32.810830000000003</v>
      </c>
      <c r="X496" s="17">
        <v>-4.0479000000000003</v>
      </c>
      <c r="Y496" s="15"/>
      <c r="Z496" s="15"/>
      <c r="AA496" s="15"/>
      <c r="AB496" s="17">
        <v>61.608049999999999</v>
      </c>
      <c r="AC496" s="17">
        <v>2.8685999999999998</v>
      </c>
      <c r="AD496" s="17">
        <v>1.8752</v>
      </c>
      <c r="AE496" s="17">
        <v>-4.1073279999999999</v>
      </c>
      <c r="AF496" s="15"/>
      <c r="AG496" s="17">
        <v>0</v>
      </c>
      <c r="AH496" s="17">
        <v>27.853607</v>
      </c>
      <c r="AI496" s="17">
        <v>0.60401201594575826</v>
      </c>
      <c r="AJ496" s="17">
        <v>12.04660263284555</v>
      </c>
      <c r="AK496" s="17">
        <v>-61.104799999999997</v>
      </c>
      <c r="AL496" s="17">
        <v>130.20439999999999</v>
      </c>
      <c r="AM496" s="17">
        <v>31.003862000000002</v>
      </c>
      <c r="AN496" s="17">
        <v>-28.591335000000001</v>
      </c>
      <c r="AO496" s="17">
        <v>0</v>
      </c>
      <c r="AP496" s="18"/>
    </row>
    <row r="497" spans="1:42" ht="15.7" customHeight="1" x14ac:dyDescent="0.3">
      <c r="A497" s="15" t="s">
        <v>1693</v>
      </c>
      <c r="B497" s="15">
        <v>532822</v>
      </c>
      <c r="C497" s="15" t="s">
        <v>1694</v>
      </c>
      <c r="D497" s="15" t="s">
        <v>1695</v>
      </c>
      <c r="E497" s="15" t="s">
        <v>333</v>
      </c>
      <c r="F497" s="15" t="s">
        <v>334</v>
      </c>
      <c r="G497" s="16">
        <v>44809</v>
      </c>
      <c r="H497" s="17">
        <v>9.3000000000000007</v>
      </c>
      <c r="I497" s="17">
        <v>3.910615</v>
      </c>
      <c r="J497" s="17">
        <v>7.05</v>
      </c>
      <c r="K497" s="17">
        <v>16.8</v>
      </c>
      <c r="L497" s="17">
        <v>2.4</v>
      </c>
      <c r="M497" s="17">
        <v>16.8</v>
      </c>
      <c r="N497" s="17">
        <v>2.4</v>
      </c>
      <c r="O497" s="17">
        <v>71.815600000000003</v>
      </c>
      <c r="P497" s="17">
        <v>2.4</v>
      </c>
      <c r="Q497" s="17">
        <v>123.21599999999999</v>
      </c>
      <c r="R497" s="17">
        <v>29806.290837280001</v>
      </c>
      <c r="S497" s="17">
        <v>216231.70655284499</v>
      </c>
      <c r="T497" s="17">
        <v>1.6393439999999999</v>
      </c>
      <c r="U497" s="17">
        <v>6.2857139999999996</v>
      </c>
      <c r="V497" s="17">
        <v>1.086957</v>
      </c>
      <c r="W497" s="17">
        <v>28.275862</v>
      </c>
      <c r="X497" s="17">
        <v>22.980895</v>
      </c>
      <c r="Y497" s="17">
        <v>-29.256710999999999</v>
      </c>
      <c r="Z497" s="17">
        <v>-14.688522000000001</v>
      </c>
      <c r="AA497" s="15"/>
      <c r="AB497" s="15"/>
      <c r="AC497" s="17">
        <v>-0.43030000000000002</v>
      </c>
      <c r="AD497" s="17">
        <v>0.70469999999999999</v>
      </c>
      <c r="AE497" s="17">
        <v>-2.929281</v>
      </c>
      <c r="AF497" s="15"/>
      <c r="AG497" s="17">
        <v>0</v>
      </c>
      <c r="AH497" s="17">
        <v>12.843261</v>
      </c>
      <c r="AI497" s="17">
        <v>0.74964577500987162</v>
      </c>
      <c r="AJ497" s="17">
        <v>1.7142860089308103</v>
      </c>
      <c r="AK497" s="17">
        <v>-8.7871000000000006</v>
      </c>
      <c r="AL497" s="17">
        <v>-21.565799999999999</v>
      </c>
      <c r="AM497" s="17">
        <v>5.4133399999999998</v>
      </c>
      <c r="AN497" s="17">
        <v>-3.42849</v>
      </c>
      <c r="AO497" s="17">
        <v>0</v>
      </c>
      <c r="AP497" s="18"/>
    </row>
    <row r="498" spans="1:42" ht="15.7" customHeight="1" x14ac:dyDescent="0.3">
      <c r="A498" s="15" t="s">
        <v>1696</v>
      </c>
      <c r="B498" s="15">
        <v>505533</v>
      </c>
      <c r="C498" s="15" t="s">
        <v>1697</v>
      </c>
      <c r="D498" s="15" t="s">
        <v>1698</v>
      </c>
      <c r="E498" s="15" t="s">
        <v>158</v>
      </c>
      <c r="F498" s="15" t="s">
        <v>1260</v>
      </c>
      <c r="G498" s="16">
        <v>44809</v>
      </c>
      <c r="H498" s="17">
        <v>650.04999999999995</v>
      </c>
      <c r="I498" s="17">
        <v>0.82202399999999998</v>
      </c>
      <c r="J498" s="17">
        <v>402.3</v>
      </c>
      <c r="K498" s="17">
        <v>683.55</v>
      </c>
      <c r="L498" s="17">
        <v>267</v>
      </c>
      <c r="M498" s="17">
        <v>683.55</v>
      </c>
      <c r="N498" s="17">
        <v>225.25</v>
      </c>
      <c r="O498" s="17">
        <v>683.55</v>
      </c>
      <c r="P498" s="17">
        <v>5.0000000000000001E-3</v>
      </c>
      <c r="Q498" s="17">
        <v>683.55</v>
      </c>
      <c r="R498" s="17">
        <v>10136.630405825001</v>
      </c>
      <c r="S498" s="17">
        <v>10118.488282075001</v>
      </c>
      <c r="T498" s="17">
        <v>0.85330899999999998</v>
      </c>
      <c r="U498" s="17">
        <v>6.6092659999999999</v>
      </c>
      <c r="V498" s="17">
        <v>41.161780999999998</v>
      </c>
      <c r="W498" s="17">
        <v>21.720813</v>
      </c>
      <c r="X498" s="17">
        <v>32.953017000000003</v>
      </c>
      <c r="Y498" s="15"/>
      <c r="Z498" s="15"/>
      <c r="AA498" s="17">
        <v>184.67089999999999</v>
      </c>
      <c r="AB498" s="17">
        <v>182.6283</v>
      </c>
      <c r="AC498" s="17">
        <v>21.136500000000002</v>
      </c>
      <c r="AD498" s="17">
        <v>11.051550000000001</v>
      </c>
      <c r="AE498" s="17">
        <v>1.7709060000000001</v>
      </c>
      <c r="AF498" s="17">
        <v>3.8513670000000002</v>
      </c>
      <c r="AG498" s="17">
        <v>0</v>
      </c>
      <c r="AH498" s="17">
        <v>34.055911999999999</v>
      </c>
      <c r="AI498" s="17">
        <v>7.8065236220640717</v>
      </c>
      <c r="AJ498" s="17">
        <v>59.425888787549248</v>
      </c>
      <c r="AK498" s="17">
        <v>3.5466000000000002</v>
      </c>
      <c r="AL498" s="17">
        <v>30.986699999999999</v>
      </c>
      <c r="AM498" s="17">
        <v>10.939617999999999</v>
      </c>
      <c r="AN498" s="17">
        <v>1.2949170000000001</v>
      </c>
      <c r="AO498" s="17">
        <v>0</v>
      </c>
      <c r="AP498" s="18"/>
    </row>
    <row r="499" spans="1:42" ht="15.7" customHeight="1" x14ac:dyDescent="0.3">
      <c r="A499" s="15" t="s">
        <v>1699</v>
      </c>
      <c r="B499" s="15">
        <v>532300</v>
      </c>
      <c r="C499" s="15" t="s">
        <v>1700</v>
      </c>
      <c r="D499" s="15" t="s">
        <v>1701</v>
      </c>
      <c r="E499" s="15" t="s">
        <v>76</v>
      </c>
      <c r="F499" s="15" t="s">
        <v>77</v>
      </c>
      <c r="G499" s="16">
        <v>44809</v>
      </c>
      <c r="H499" s="17">
        <v>242.7</v>
      </c>
      <c r="I499" s="17">
        <v>3.013582</v>
      </c>
      <c r="J499" s="17">
        <v>201.5</v>
      </c>
      <c r="K499" s="17">
        <v>492.045704</v>
      </c>
      <c r="L499" s="17">
        <v>134.83234300000001</v>
      </c>
      <c r="M499" s="17">
        <v>741.36298999999997</v>
      </c>
      <c r="N499" s="17">
        <v>134.83234300000001</v>
      </c>
      <c r="O499" s="17">
        <v>932.57842900000003</v>
      </c>
      <c r="P499" s="17">
        <v>61.120319000000002</v>
      </c>
      <c r="Q499" s="17">
        <v>1996.0588009999999</v>
      </c>
      <c r="R499" s="17">
        <v>3503.5429452799999</v>
      </c>
      <c r="S499" s="17">
        <v>4848.6166266999999</v>
      </c>
      <c r="T499" s="17">
        <v>-0.10290199999999999</v>
      </c>
      <c r="U499" s="17">
        <v>3.0792099999999998</v>
      </c>
      <c r="V499" s="17">
        <v>-7.4723600000000001</v>
      </c>
      <c r="W499" s="17">
        <v>-37.255094</v>
      </c>
      <c r="X499" s="17">
        <v>4.1629670000000001</v>
      </c>
      <c r="Y499" s="17">
        <v>-15.751507</v>
      </c>
      <c r="Z499" s="17">
        <v>-13.949223999999999</v>
      </c>
      <c r="AA499" s="15"/>
      <c r="AB499" s="17">
        <v>35.002299999999998</v>
      </c>
      <c r="AC499" s="17">
        <v>0.93279999999999996</v>
      </c>
      <c r="AD499" s="17">
        <v>1.4818499999999999</v>
      </c>
      <c r="AE499" s="17">
        <v>1.3829899999999999</v>
      </c>
      <c r="AF499" s="15"/>
      <c r="AG499" s="17">
        <v>0</v>
      </c>
      <c r="AH499" s="17">
        <v>20.498950000000001</v>
      </c>
      <c r="AI499" s="17">
        <v>1.1812787882490585</v>
      </c>
      <c r="AJ499" s="17">
        <v>8.4831548311864413</v>
      </c>
      <c r="AK499" s="17">
        <v>-20.703199999999999</v>
      </c>
      <c r="AL499" s="17">
        <v>260.72649999999999</v>
      </c>
      <c r="AM499" s="17">
        <v>28.680555999999999</v>
      </c>
      <c r="AN499" s="17">
        <v>8.5416670000000003</v>
      </c>
      <c r="AO499" s="17">
        <v>0</v>
      </c>
      <c r="AP499" s="18"/>
    </row>
    <row r="500" spans="1:42" ht="15.7" customHeight="1" x14ac:dyDescent="0.3">
      <c r="A500" s="15" t="s">
        <v>1702</v>
      </c>
      <c r="B500" s="15">
        <v>532648</v>
      </c>
      <c r="C500" s="15" t="s">
        <v>1703</v>
      </c>
      <c r="D500" s="15" t="s">
        <v>1704</v>
      </c>
      <c r="E500" s="15" t="s">
        <v>127</v>
      </c>
      <c r="F500" s="15" t="s">
        <v>395</v>
      </c>
      <c r="G500" s="16">
        <v>44809</v>
      </c>
      <c r="H500" s="17">
        <v>16.649999999999999</v>
      </c>
      <c r="I500" s="17">
        <v>2.7777780000000001</v>
      </c>
      <c r="J500" s="17">
        <v>10.8</v>
      </c>
      <c r="K500" s="17">
        <v>17.899999999999999</v>
      </c>
      <c r="L500" s="17">
        <v>5.55</v>
      </c>
      <c r="M500" s="17">
        <v>87.95</v>
      </c>
      <c r="N500" s="17">
        <v>5.55</v>
      </c>
      <c r="O500" s="17">
        <v>404</v>
      </c>
      <c r="P500" s="17">
        <v>5.55</v>
      </c>
      <c r="Q500" s="17">
        <v>404</v>
      </c>
      <c r="R500" s="17">
        <v>41716.865927115003</v>
      </c>
      <c r="S500" s="17">
        <v>66306.639037874993</v>
      </c>
      <c r="T500" s="17">
        <v>1.215805</v>
      </c>
      <c r="U500" s="17">
        <v>0</v>
      </c>
      <c r="V500" s="17">
        <v>25.660377</v>
      </c>
      <c r="W500" s="17">
        <v>50</v>
      </c>
      <c r="X500" s="17">
        <v>-34.573433999999999</v>
      </c>
      <c r="Y500" s="17">
        <v>-45.703453000000003</v>
      </c>
      <c r="Z500" s="17">
        <v>-12.944944</v>
      </c>
      <c r="AA500" s="17">
        <v>35.520899999999997</v>
      </c>
      <c r="AB500" s="17">
        <v>18.7043</v>
      </c>
      <c r="AC500" s="17">
        <v>1.2230000000000001</v>
      </c>
      <c r="AD500" s="17">
        <v>1.1193</v>
      </c>
      <c r="AE500" s="17">
        <v>23.805250999999998</v>
      </c>
      <c r="AF500" s="17">
        <v>15.579397</v>
      </c>
      <c r="AG500" s="17">
        <v>0</v>
      </c>
      <c r="AH500" s="17">
        <v>23.870284999999999</v>
      </c>
      <c r="AI500" s="17">
        <v>2.1251825505489617</v>
      </c>
      <c r="AJ500" s="17">
        <v>1.7678327508609328</v>
      </c>
      <c r="AK500" s="17">
        <v>0.46870000000000001</v>
      </c>
      <c r="AL500" s="17">
        <v>13.613899999999999</v>
      </c>
      <c r="AM500" s="17">
        <v>9.4183950000000003</v>
      </c>
      <c r="AN500" s="17">
        <v>7.8645909999999999</v>
      </c>
      <c r="AO500" s="17">
        <v>0</v>
      </c>
      <c r="AP500" s="18"/>
    </row>
    <row r="501" spans="1:42" ht="15.7" customHeight="1" x14ac:dyDescent="0.3">
      <c r="A501" s="15" t="s">
        <v>1705</v>
      </c>
      <c r="B501" s="15">
        <v>543320</v>
      </c>
      <c r="C501" s="15" t="s">
        <v>1706</v>
      </c>
      <c r="D501" s="15" t="s">
        <v>1707</v>
      </c>
      <c r="E501" s="15" t="s">
        <v>158</v>
      </c>
      <c r="F501" s="15" t="s">
        <v>453</v>
      </c>
      <c r="G501" s="16">
        <v>44809</v>
      </c>
      <c r="H501" s="17">
        <v>59.65</v>
      </c>
      <c r="I501" s="17">
        <v>-0.16736400000000001</v>
      </c>
      <c r="J501" s="17">
        <v>40.6</v>
      </c>
      <c r="K501" s="17">
        <v>169.1</v>
      </c>
      <c r="L501" s="15"/>
      <c r="M501" s="15"/>
      <c r="N501" s="15"/>
      <c r="O501" s="15"/>
      <c r="P501" s="17">
        <v>40.549999999999997</v>
      </c>
      <c r="Q501" s="17">
        <v>169.1</v>
      </c>
      <c r="R501" s="17">
        <v>50993.211957920001</v>
      </c>
      <c r="S501" s="17">
        <v>47828.755639360003</v>
      </c>
      <c r="T501" s="17">
        <v>-3.5569929999999998</v>
      </c>
      <c r="U501" s="17">
        <v>3.1114950000000001</v>
      </c>
      <c r="V501" s="17">
        <v>-17.325016999999999</v>
      </c>
      <c r="W501" s="17">
        <v>-60.166944999999998</v>
      </c>
      <c r="X501" s="15"/>
      <c r="Y501" s="15"/>
      <c r="Z501" s="15"/>
      <c r="AA501" s="15"/>
      <c r="AB501" s="15"/>
      <c r="AC501" s="17">
        <v>2.5924999999999998</v>
      </c>
      <c r="AD501" s="17">
        <v>3.9580000000000002</v>
      </c>
      <c r="AE501" s="17">
        <v>-1.5828899999999999</v>
      </c>
      <c r="AF501" s="15"/>
      <c r="AG501" s="17">
        <v>0</v>
      </c>
      <c r="AH501" s="17">
        <v>-40.165230000000001</v>
      </c>
      <c r="AI501" s="17">
        <v>10.70858521974842</v>
      </c>
      <c r="AJ501" s="17">
        <v>-73.583278438557002</v>
      </c>
      <c r="AK501" s="17">
        <v>-1.2143999999999999</v>
      </c>
      <c r="AL501" s="17">
        <v>23.008900000000001</v>
      </c>
      <c r="AM501" s="17">
        <v>-0.90671199999999996</v>
      </c>
      <c r="AN501" s="17">
        <v>-1.155567</v>
      </c>
      <c r="AO501" s="17">
        <v>0</v>
      </c>
      <c r="AP501" s="18"/>
    </row>
    <row r="502" spans="1:42" ht="15.7" customHeight="1" x14ac:dyDescent="0.3">
      <c r="A502" s="15" t="s">
        <v>1708</v>
      </c>
      <c r="B502" s="15">
        <v>570001</v>
      </c>
      <c r="C502" s="15" t="s">
        <v>1709</v>
      </c>
      <c r="D502" s="15" t="s">
        <v>1710</v>
      </c>
      <c r="E502" s="15" t="s">
        <v>92</v>
      </c>
      <c r="F502" s="15" t="s">
        <v>1281</v>
      </c>
      <c r="G502" s="16">
        <v>44809</v>
      </c>
      <c r="H502" s="17">
        <v>227.8</v>
      </c>
      <c r="I502" s="17">
        <v>-0.95652199999999998</v>
      </c>
      <c r="J502" s="17">
        <v>137.5</v>
      </c>
      <c r="K502" s="17">
        <v>298.64999999999998</v>
      </c>
      <c r="L502" s="17">
        <v>28.35</v>
      </c>
      <c r="M502" s="17">
        <v>298.64999999999998</v>
      </c>
      <c r="N502" s="17">
        <v>28.35</v>
      </c>
      <c r="O502" s="17">
        <v>298.64999999999998</v>
      </c>
      <c r="P502" s="17">
        <v>21.376476</v>
      </c>
      <c r="Q502" s="17">
        <v>387.30017199999998</v>
      </c>
      <c r="R502" s="17">
        <v>8756.4108286200008</v>
      </c>
      <c r="S502" s="15"/>
      <c r="T502" s="17">
        <v>-1.27844</v>
      </c>
      <c r="U502" s="17">
        <v>-2.1944000000000002E-2</v>
      </c>
      <c r="V502" s="17">
        <v>10.074897</v>
      </c>
      <c r="W502" s="17">
        <v>62.424242</v>
      </c>
      <c r="X502" s="17">
        <v>65.833681999999996</v>
      </c>
      <c r="Y502" s="17">
        <v>0.71756200000000003</v>
      </c>
      <c r="Z502" s="17">
        <v>5.1846940000000004</v>
      </c>
      <c r="AA502" s="15"/>
      <c r="AB502" s="15"/>
      <c r="AC502" s="15"/>
      <c r="AD502" s="17">
        <v>37.0625</v>
      </c>
      <c r="AE502" s="17">
        <v>0</v>
      </c>
      <c r="AF502" s="15"/>
      <c r="AG502" s="17">
        <v>0</v>
      </c>
      <c r="AH502" s="15"/>
      <c r="AI502" s="15"/>
      <c r="AJ502" s="15"/>
      <c r="AK502" s="15"/>
      <c r="AL502" s="15"/>
      <c r="AM502" s="15"/>
      <c r="AN502" s="15"/>
      <c r="AO502" s="15"/>
      <c r="AP50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44B-23B0-409C-A8B2-C77C9325776B}">
  <dimension ref="A1:N278"/>
  <sheetViews>
    <sheetView topLeftCell="A221" workbookViewId="0">
      <selection activeCell="R10" sqref="R10"/>
    </sheetView>
  </sheetViews>
  <sheetFormatPr defaultRowHeight="12.7" x14ac:dyDescent="0.25"/>
  <sheetData>
    <row r="1" spans="1:11" x14ac:dyDescent="0.25">
      <c r="A1" s="20" t="s">
        <v>38</v>
      </c>
      <c r="B1" s="20" t="s">
        <v>1711</v>
      </c>
      <c r="C1" s="20" t="s">
        <v>1712</v>
      </c>
      <c r="D1" s="20" t="s">
        <v>1713</v>
      </c>
      <c r="E1" s="20" t="s">
        <v>1714</v>
      </c>
      <c r="F1" s="20" t="s">
        <v>1715</v>
      </c>
      <c r="G1" s="20" t="s">
        <v>1716</v>
      </c>
      <c r="H1" s="20" t="s">
        <v>1714</v>
      </c>
      <c r="I1" s="20" t="s">
        <v>1717</v>
      </c>
      <c r="J1" s="20" t="s">
        <v>1718</v>
      </c>
      <c r="K1" s="20" t="s">
        <v>1711</v>
      </c>
    </row>
    <row r="2" spans="1:11" x14ac:dyDescent="0.25">
      <c r="A2" s="21">
        <v>44595.424305555556</v>
      </c>
      <c r="B2" s="5" t="s">
        <v>1719</v>
      </c>
      <c r="C2" s="5" t="s">
        <v>2</v>
      </c>
      <c r="E2" s="5" t="s">
        <v>1720</v>
      </c>
      <c r="F2" s="5">
        <v>50</v>
      </c>
      <c r="G2" s="5" t="s">
        <v>1721</v>
      </c>
      <c r="I2" s="5">
        <v>50</v>
      </c>
      <c r="J2" s="5" t="s">
        <v>1715</v>
      </c>
      <c r="K2" s="5">
        <v>50</v>
      </c>
    </row>
    <row r="3" spans="1:11" x14ac:dyDescent="0.25">
      <c r="A3" s="21">
        <v>44595.424305555556</v>
      </c>
      <c r="B3" s="5" t="s">
        <v>1719</v>
      </c>
      <c r="C3" s="5" t="s">
        <v>3</v>
      </c>
      <c r="E3" s="5" t="s">
        <v>1722</v>
      </c>
      <c r="F3" s="5">
        <v>300</v>
      </c>
      <c r="G3" s="5" t="s">
        <v>1721</v>
      </c>
      <c r="I3" s="5">
        <v>300</v>
      </c>
      <c r="J3" s="5" t="s">
        <v>1715</v>
      </c>
      <c r="K3" s="5">
        <v>300</v>
      </c>
    </row>
    <row r="4" spans="1:11" x14ac:dyDescent="0.25">
      <c r="A4" s="21">
        <v>44564.826388888891</v>
      </c>
      <c r="B4" s="5" t="s">
        <v>1719</v>
      </c>
      <c r="C4" s="5" t="s">
        <v>2</v>
      </c>
      <c r="E4" s="5" t="s">
        <v>1723</v>
      </c>
      <c r="F4" s="5">
        <v>78</v>
      </c>
      <c r="G4" s="5" t="s">
        <v>1721</v>
      </c>
      <c r="I4" s="5">
        <v>78</v>
      </c>
      <c r="J4" s="5" t="s">
        <v>1715</v>
      </c>
      <c r="K4" s="5">
        <v>78</v>
      </c>
    </row>
    <row r="5" spans="1:11" x14ac:dyDescent="0.25">
      <c r="A5" s="21">
        <v>44564.788888888892</v>
      </c>
      <c r="B5" s="5" t="s">
        <v>1719</v>
      </c>
      <c r="C5" s="5" t="s">
        <v>4</v>
      </c>
      <c r="E5" s="5" t="s">
        <v>1724</v>
      </c>
      <c r="F5" s="5">
        <v>30</v>
      </c>
      <c r="G5" s="5" t="s">
        <v>1721</v>
      </c>
      <c r="I5" s="5">
        <v>30</v>
      </c>
      <c r="J5" s="5" t="s">
        <v>1715</v>
      </c>
      <c r="K5" s="5">
        <v>30</v>
      </c>
    </row>
    <row r="6" spans="1:11" x14ac:dyDescent="0.25">
      <c r="A6" s="21">
        <v>44564.765277777777</v>
      </c>
      <c r="B6" s="5" t="s">
        <v>1719</v>
      </c>
      <c r="C6" s="5" t="s">
        <v>2</v>
      </c>
      <c r="E6" s="5" t="s">
        <v>1725</v>
      </c>
      <c r="F6" s="5">
        <v>67</v>
      </c>
      <c r="G6" s="5" t="s">
        <v>1721</v>
      </c>
      <c r="I6" s="5">
        <v>67</v>
      </c>
      <c r="J6" s="5" t="s">
        <v>1715</v>
      </c>
      <c r="K6" s="5">
        <v>67</v>
      </c>
    </row>
    <row r="7" spans="1:11" x14ac:dyDescent="0.25">
      <c r="A7" s="21">
        <v>44564.765277777777</v>
      </c>
      <c r="B7" s="5" t="s">
        <v>1719</v>
      </c>
      <c r="C7" s="5" t="s">
        <v>3</v>
      </c>
      <c r="E7" s="5" t="s">
        <v>1726</v>
      </c>
      <c r="F7" s="5">
        <v>1000</v>
      </c>
      <c r="G7" s="5" t="s">
        <v>1727</v>
      </c>
      <c r="I7" s="5">
        <v>1000</v>
      </c>
      <c r="J7" s="5" t="s">
        <v>1715</v>
      </c>
      <c r="K7" s="5">
        <v>1000</v>
      </c>
    </row>
    <row r="8" spans="1:11" x14ac:dyDescent="0.25">
      <c r="A8" s="21">
        <v>44564.76458333333</v>
      </c>
      <c r="B8" s="5" t="s">
        <v>1719</v>
      </c>
      <c r="C8" s="5" t="s">
        <v>3</v>
      </c>
      <c r="E8" s="5" t="s">
        <v>1728</v>
      </c>
      <c r="F8" s="5">
        <v>1000</v>
      </c>
      <c r="G8" s="5" t="s">
        <v>1727</v>
      </c>
      <c r="I8" s="5">
        <v>1000</v>
      </c>
      <c r="J8" s="5" t="s">
        <v>1715</v>
      </c>
      <c r="K8" s="5">
        <v>1000</v>
      </c>
    </row>
    <row r="9" spans="1:11" x14ac:dyDescent="0.25">
      <c r="A9" s="5" t="s">
        <v>1729</v>
      </c>
      <c r="B9" s="5" t="s">
        <v>1719</v>
      </c>
      <c r="C9" s="5" t="s">
        <v>2</v>
      </c>
      <c r="E9" s="5" t="s">
        <v>1730</v>
      </c>
      <c r="F9" s="5">
        <v>339.15</v>
      </c>
      <c r="G9" s="5" t="s">
        <v>1721</v>
      </c>
      <c r="I9" s="5">
        <v>339.15</v>
      </c>
      <c r="J9" s="5" t="s">
        <v>1715</v>
      </c>
      <c r="K9" s="5">
        <v>339.15</v>
      </c>
    </row>
    <row r="10" spans="1:11" x14ac:dyDescent="0.25">
      <c r="A10" s="5" t="s">
        <v>1731</v>
      </c>
      <c r="B10" s="5" t="s">
        <v>1719</v>
      </c>
      <c r="C10" s="5" t="s">
        <v>3</v>
      </c>
      <c r="E10" s="5" t="s">
        <v>1732</v>
      </c>
      <c r="F10" s="5">
        <v>200</v>
      </c>
      <c r="G10" s="5" t="s">
        <v>1727</v>
      </c>
      <c r="I10" s="5">
        <v>200</v>
      </c>
      <c r="J10" s="5" t="s">
        <v>1715</v>
      </c>
      <c r="K10" s="5">
        <v>200</v>
      </c>
    </row>
    <row r="11" spans="1:11" x14ac:dyDescent="0.25">
      <c r="A11" s="5" t="s">
        <v>1733</v>
      </c>
      <c r="B11" s="5" t="s">
        <v>1719</v>
      </c>
      <c r="C11" s="5" t="s">
        <v>2</v>
      </c>
      <c r="E11" s="5" t="s">
        <v>1734</v>
      </c>
      <c r="F11" s="5">
        <v>243</v>
      </c>
      <c r="G11" s="5" t="s">
        <v>1721</v>
      </c>
      <c r="I11" s="5">
        <v>243</v>
      </c>
      <c r="J11" s="5" t="s">
        <v>1715</v>
      </c>
      <c r="K11" s="5">
        <v>243</v>
      </c>
    </row>
    <row r="12" spans="1:11" x14ac:dyDescent="0.25">
      <c r="A12" s="5" t="s">
        <v>1735</v>
      </c>
      <c r="B12" s="5" t="s">
        <v>1719</v>
      </c>
      <c r="C12" s="5" t="s">
        <v>2</v>
      </c>
      <c r="F12" s="5">
        <v>25</v>
      </c>
      <c r="G12" s="5" t="s">
        <v>1721</v>
      </c>
      <c r="I12" s="5">
        <v>25</v>
      </c>
      <c r="J12" s="5" t="s">
        <v>1715</v>
      </c>
      <c r="K12" s="5">
        <v>25</v>
      </c>
    </row>
    <row r="13" spans="1:11" x14ac:dyDescent="0.25">
      <c r="A13" s="5" t="s">
        <v>1736</v>
      </c>
      <c r="B13" s="5" t="s">
        <v>1719</v>
      </c>
      <c r="C13" s="5" t="s">
        <v>3</v>
      </c>
      <c r="E13" s="5" t="s">
        <v>1728</v>
      </c>
      <c r="F13" s="5">
        <v>2000</v>
      </c>
      <c r="G13" s="5" t="s">
        <v>1727</v>
      </c>
      <c r="I13" s="5">
        <v>2000</v>
      </c>
      <c r="J13" s="5" t="s">
        <v>1715</v>
      </c>
      <c r="K13" s="5">
        <v>2000</v>
      </c>
    </row>
    <row r="14" spans="1:11" x14ac:dyDescent="0.25">
      <c r="A14" s="5" t="s">
        <v>1736</v>
      </c>
      <c r="B14" s="5" t="s">
        <v>1719</v>
      </c>
      <c r="C14" s="5" t="s">
        <v>3</v>
      </c>
      <c r="E14" s="5" t="s">
        <v>1737</v>
      </c>
      <c r="F14" s="5">
        <v>100</v>
      </c>
      <c r="G14" s="5" t="s">
        <v>1721</v>
      </c>
      <c r="I14" s="5">
        <v>100</v>
      </c>
      <c r="J14" s="5" t="s">
        <v>1715</v>
      </c>
      <c r="K14" s="5">
        <v>100</v>
      </c>
    </row>
    <row r="15" spans="1:11" x14ac:dyDescent="0.25">
      <c r="A15" s="5" t="s">
        <v>1738</v>
      </c>
      <c r="B15" s="5" t="s">
        <v>1719</v>
      </c>
      <c r="C15" s="5" t="s">
        <v>5</v>
      </c>
      <c r="F15" s="5">
        <v>1700</v>
      </c>
      <c r="G15" s="5" t="s">
        <v>1721</v>
      </c>
      <c r="I15" s="5">
        <v>1700</v>
      </c>
      <c r="J15" s="5" t="s">
        <v>1715</v>
      </c>
      <c r="K15" s="5">
        <v>1700</v>
      </c>
    </row>
    <row r="16" spans="1:11" x14ac:dyDescent="0.25">
      <c r="A16" s="5" t="s">
        <v>1739</v>
      </c>
      <c r="B16" s="5" t="s">
        <v>1719</v>
      </c>
      <c r="C16" s="5" t="s">
        <v>2</v>
      </c>
      <c r="E16" s="5" t="s">
        <v>1725</v>
      </c>
      <c r="F16" s="5">
        <v>40</v>
      </c>
      <c r="G16" s="5" t="s">
        <v>1721</v>
      </c>
      <c r="I16" s="5">
        <v>40</v>
      </c>
      <c r="J16" s="5" t="s">
        <v>1715</v>
      </c>
      <c r="K16" s="5">
        <v>40</v>
      </c>
    </row>
    <row r="17" spans="1:11" x14ac:dyDescent="0.25">
      <c r="A17" s="5" t="s">
        <v>1740</v>
      </c>
      <c r="B17" s="5" t="s">
        <v>1719</v>
      </c>
      <c r="C17" s="5" t="s">
        <v>2</v>
      </c>
      <c r="E17" s="5" t="s">
        <v>1741</v>
      </c>
      <c r="F17" s="5">
        <v>84</v>
      </c>
      <c r="G17" s="5" t="s">
        <v>1721</v>
      </c>
      <c r="I17" s="5">
        <v>84</v>
      </c>
      <c r="J17" s="5" t="s">
        <v>1715</v>
      </c>
      <c r="K17" s="5">
        <v>84</v>
      </c>
    </row>
    <row r="18" spans="1:11" x14ac:dyDescent="0.25">
      <c r="A18" s="5" t="s">
        <v>1742</v>
      </c>
      <c r="B18" s="5" t="s">
        <v>1719</v>
      </c>
      <c r="C18" s="5" t="s">
        <v>2</v>
      </c>
      <c r="F18" s="5">
        <v>33</v>
      </c>
      <c r="G18" s="5" t="s">
        <v>1721</v>
      </c>
      <c r="I18" s="5">
        <v>33</v>
      </c>
      <c r="J18" s="5" t="s">
        <v>1715</v>
      </c>
      <c r="K18" s="5">
        <v>33</v>
      </c>
    </row>
    <row r="19" spans="1:11" x14ac:dyDescent="0.25">
      <c r="A19" s="5" t="s">
        <v>1743</v>
      </c>
      <c r="B19" s="5" t="s">
        <v>1719</v>
      </c>
      <c r="C19" s="5" t="s">
        <v>6</v>
      </c>
      <c r="F19" s="5">
        <v>303</v>
      </c>
      <c r="G19" s="5" t="s">
        <v>1721</v>
      </c>
      <c r="I19" s="5">
        <v>303</v>
      </c>
      <c r="J19" s="5" t="s">
        <v>1715</v>
      </c>
      <c r="K19" s="5">
        <v>303</v>
      </c>
    </row>
    <row r="20" spans="1:11" x14ac:dyDescent="0.25">
      <c r="A20" s="5" t="s">
        <v>1744</v>
      </c>
      <c r="B20" s="5" t="s">
        <v>1719</v>
      </c>
      <c r="C20" s="5" t="s">
        <v>2</v>
      </c>
      <c r="E20" s="5" t="s">
        <v>1745</v>
      </c>
      <c r="F20" s="5">
        <v>289</v>
      </c>
      <c r="G20" s="5" t="s">
        <v>1721</v>
      </c>
      <c r="I20" s="5">
        <v>289</v>
      </c>
      <c r="J20" s="5" t="s">
        <v>1715</v>
      </c>
      <c r="K20" s="5">
        <v>289</v>
      </c>
    </row>
    <row r="21" spans="1:11" x14ac:dyDescent="0.25">
      <c r="A21" s="5" t="s">
        <v>1746</v>
      </c>
      <c r="B21" s="5" t="s">
        <v>1719</v>
      </c>
      <c r="C21" s="5" t="s">
        <v>2</v>
      </c>
      <c r="E21" s="5" t="s">
        <v>1747</v>
      </c>
      <c r="F21" s="5">
        <v>324.7</v>
      </c>
      <c r="G21" s="5" t="s">
        <v>1721</v>
      </c>
      <c r="I21" s="5">
        <v>324.7</v>
      </c>
      <c r="J21" s="5" t="s">
        <v>1715</v>
      </c>
      <c r="K21" s="5">
        <v>324.7</v>
      </c>
    </row>
    <row r="22" spans="1:11" x14ac:dyDescent="0.25">
      <c r="A22" s="5" t="s">
        <v>1748</v>
      </c>
      <c r="B22" s="5" t="s">
        <v>1719</v>
      </c>
      <c r="C22" s="5" t="s">
        <v>7</v>
      </c>
      <c r="E22" s="5" t="s">
        <v>1749</v>
      </c>
      <c r="F22" s="5">
        <v>399</v>
      </c>
      <c r="G22" s="5" t="s">
        <v>1721</v>
      </c>
      <c r="I22" s="5">
        <v>399</v>
      </c>
      <c r="J22" s="5" t="s">
        <v>1715</v>
      </c>
      <c r="K22" s="5">
        <v>399</v>
      </c>
    </row>
    <row r="23" spans="1:11" x14ac:dyDescent="0.25">
      <c r="A23" s="5" t="s">
        <v>1750</v>
      </c>
      <c r="B23" s="5" t="s">
        <v>1719</v>
      </c>
      <c r="C23" s="5" t="s">
        <v>2</v>
      </c>
      <c r="E23" s="5" t="s">
        <v>1751</v>
      </c>
      <c r="F23" s="5">
        <v>83</v>
      </c>
      <c r="G23" s="5" t="s">
        <v>1721</v>
      </c>
      <c r="I23" s="5">
        <v>83</v>
      </c>
      <c r="J23" s="5" t="s">
        <v>1715</v>
      </c>
      <c r="K23" s="5">
        <v>83</v>
      </c>
    </row>
    <row r="24" spans="1:11" x14ac:dyDescent="0.25">
      <c r="A24" s="5" t="s">
        <v>1752</v>
      </c>
      <c r="B24" s="5" t="s">
        <v>1719</v>
      </c>
      <c r="C24" s="5" t="s">
        <v>7</v>
      </c>
      <c r="E24" s="5" t="s">
        <v>1753</v>
      </c>
      <c r="F24" s="5">
        <v>399</v>
      </c>
      <c r="G24" s="5" t="s">
        <v>1721</v>
      </c>
      <c r="I24" s="5">
        <v>399</v>
      </c>
      <c r="J24" s="5" t="s">
        <v>1715</v>
      </c>
      <c r="K24" s="5">
        <v>399</v>
      </c>
    </row>
    <row r="25" spans="1:11" x14ac:dyDescent="0.25">
      <c r="A25" s="5" t="s">
        <v>1754</v>
      </c>
      <c r="B25" s="5" t="s">
        <v>1719</v>
      </c>
      <c r="C25" s="5" t="s">
        <v>4</v>
      </c>
      <c r="E25" s="5" t="s">
        <v>1755</v>
      </c>
      <c r="F25" s="5">
        <v>120</v>
      </c>
      <c r="G25" s="5" t="s">
        <v>1721</v>
      </c>
      <c r="I25" s="5">
        <v>120</v>
      </c>
      <c r="J25" s="5" t="s">
        <v>1715</v>
      </c>
      <c r="K25" s="5">
        <v>120</v>
      </c>
    </row>
    <row r="26" spans="1:11" x14ac:dyDescent="0.25">
      <c r="A26" s="5" t="s">
        <v>1756</v>
      </c>
      <c r="B26" s="5" t="s">
        <v>1719</v>
      </c>
      <c r="C26" s="5" t="s">
        <v>4</v>
      </c>
      <c r="E26" s="5" t="s">
        <v>1757</v>
      </c>
      <c r="F26" s="5">
        <v>1300</v>
      </c>
      <c r="G26" s="5" t="s">
        <v>1721</v>
      </c>
      <c r="I26" s="5">
        <v>1300</v>
      </c>
      <c r="J26" s="5" t="s">
        <v>1715</v>
      </c>
      <c r="K26" s="5">
        <v>1300</v>
      </c>
    </row>
    <row r="27" spans="1:11" x14ac:dyDescent="0.25">
      <c r="A27" s="5" t="s">
        <v>1758</v>
      </c>
      <c r="B27" s="5" t="s">
        <v>1719</v>
      </c>
      <c r="C27" s="5" t="s">
        <v>4</v>
      </c>
      <c r="E27" s="5" t="s">
        <v>1759</v>
      </c>
      <c r="F27" s="5">
        <v>138</v>
      </c>
      <c r="G27" s="5" t="s">
        <v>1721</v>
      </c>
      <c r="I27" s="5">
        <v>138</v>
      </c>
      <c r="J27" s="5" t="s">
        <v>1715</v>
      </c>
      <c r="K27" s="5">
        <v>138</v>
      </c>
    </row>
    <row r="28" spans="1:11" x14ac:dyDescent="0.25">
      <c r="A28" s="5" t="s">
        <v>1760</v>
      </c>
      <c r="B28" s="5" t="s">
        <v>1719</v>
      </c>
      <c r="C28" s="5" t="s">
        <v>6</v>
      </c>
      <c r="E28" s="5" t="s">
        <v>1761</v>
      </c>
      <c r="F28" s="5">
        <v>336</v>
      </c>
      <c r="G28" s="5" t="s">
        <v>1721</v>
      </c>
      <c r="I28" s="5">
        <v>336</v>
      </c>
      <c r="J28" s="5" t="s">
        <v>1715</v>
      </c>
      <c r="K28" s="5">
        <v>336</v>
      </c>
    </row>
    <row r="29" spans="1:11" x14ac:dyDescent="0.25">
      <c r="A29" s="5" t="s">
        <v>1762</v>
      </c>
      <c r="B29" s="5" t="s">
        <v>1719</v>
      </c>
      <c r="C29" s="5" t="s">
        <v>4</v>
      </c>
      <c r="E29" s="5" t="s">
        <v>1763</v>
      </c>
      <c r="F29" s="5">
        <v>201.8</v>
      </c>
      <c r="G29" s="5" t="s">
        <v>1721</v>
      </c>
      <c r="I29" s="5">
        <v>201.8</v>
      </c>
      <c r="J29" s="5" t="s">
        <v>1715</v>
      </c>
      <c r="K29" s="5">
        <v>201.8</v>
      </c>
    </row>
    <row r="30" spans="1:11" x14ac:dyDescent="0.25">
      <c r="A30" s="5" t="s">
        <v>1764</v>
      </c>
      <c r="B30" s="5" t="s">
        <v>1719</v>
      </c>
      <c r="C30" s="5" t="s">
        <v>2</v>
      </c>
      <c r="E30" s="5" t="s">
        <v>1734</v>
      </c>
      <c r="F30" s="5">
        <v>200</v>
      </c>
      <c r="G30" s="5" t="s">
        <v>1721</v>
      </c>
      <c r="I30" s="5">
        <v>200</v>
      </c>
      <c r="J30" s="5" t="s">
        <v>1715</v>
      </c>
      <c r="K30" s="5">
        <v>200</v>
      </c>
    </row>
    <row r="31" spans="1:11" x14ac:dyDescent="0.25">
      <c r="A31" s="5" t="s">
        <v>1765</v>
      </c>
      <c r="B31" s="5" t="s">
        <v>1719</v>
      </c>
      <c r="C31" s="5" t="s">
        <v>2</v>
      </c>
      <c r="E31" s="5" t="s">
        <v>1766</v>
      </c>
      <c r="F31" s="5">
        <v>111</v>
      </c>
      <c r="G31" s="5" t="s">
        <v>1721</v>
      </c>
      <c r="I31" s="5">
        <v>111</v>
      </c>
      <c r="J31" s="5" t="s">
        <v>1715</v>
      </c>
      <c r="K31" s="5">
        <v>111</v>
      </c>
    </row>
    <row r="32" spans="1:11" x14ac:dyDescent="0.25">
      <c r="A32" s="5" t="s">
        <v>1767</v>
      </c>
      <c r="B32" s="5" t="s">
        <v>1719</v>
      </c>
      <c r="C32" s="5" t="s">
        <v>2</v>
      </c>
      <c r="E32" s="5" t="s">
        <v>1725</v>
      </c>
      <c r="F32" s="5">
        <v>250</v>
      </c>
      <c r="G32" s="5" t="s">
        <v>1721</v>
      </c>
      <c r="I32" s="5">
        <v>250</v>
      </c>
      <c r="J32" s="5" t="s">
        <v>1715</v>
      </c>
      <c r="K32" s="5">
        <v>250</v>
      </c>
    </row>
    <row r="33" spans="1:11" x14ac:dyDescent="0.25">
      <c r="A33" s="5" t="s">
        <v>1768</v>
      </c>
      <c r="B33" s="5" t="s">
        <v>1719</v>
      </c>
      <c r="C33" s="5" t="s">
        <v>4</v>
      </c>
      <c r="E33" s="5" t="s">
        <v>1769</v>
      </c>
      <c r="F33" s="5">
        <v>1575</v>
      </c>
      <c r="G33" s="5" t="s">
        <v>1721</v>
      </c>
      <c r="I33" s="5">
        <v>1575</v>
      </c>
      <c r="J33" s="5" t="s">
        <v>1715</v>
      </c>
      <c r="K33" s="5">
        <v>1575</v>
      </c>
    </row>
    <row r="34" spans="1:11" x14ac:dyDescent="0.25">
      <c r="A34" s="5" t="s">
        <v>1770</v>
      </c>
      <c r="B34" s="5" t="s">
        <v>1719</v>
      </c>
      <c r="C34" s="5" t="s">
        <v>4</v>
      </c>
      <c r="E34" s="5" t="s">
        <v>1771</v>
      </c>
      <c r="F34" s="5">
        <v>200</v>
      </c>
      <c r="G34" s="5" t="s">
        <v>1721</v>
      </c>
      <c r="I34" s="5">
        <v>200</v>
      </c>
      <c r="J34" s="5" t="s">
        <v>1715</v>
      </c>
      <c r="K34" s="5">
        <v>200</v>
      </c>
    </row>
    <row r="35" spans="1:11" x14ac:dyDescent="0.25">
      <c r="A35" s="5" t="s">
        <v>1770</v>
      </c>
      <c r="B35" s="5" t="s">
        <v>1719</v>
      </c>
      <c r="C35" s="5" t="s">
        <v>2</v>
      </c>
      <c r="E35" s="5" t="s">
        <v>1772</v>
      </c>
      <c r="F35" s="5">
        <v>380</v>
      </c>
      <c r="G35" s="5" t="s">
        <v>1721</v>
      </c>
      <c r="I35" s="5">
        <v>380</v>
      </c>
      <c r="J35" s="5" t="s">
        <v>1715</v>
      </c>
      <c r="K35" s="5">
        <v>380</v>
      </c>
    </row>
    <row r="36" spans="1:11" x14ac:dyDescent="0.25">
      <c r="A36" s="5" t="s">
        <v>1773</v>
      </c>
      <c r="B36" s="5" t="s">
        <v>1719</v>
      </c>
      <c r="C36" s="5" t="s">
        <v>4</v>
      </c>
      <c r="E36" s="5" t="s">
        <v>1724</v>
      </c>
      <c r="F36" s="5">
        <v>60</v>
      </c>
      <c r="G36" s="5" t="s">
        <v>1721</v>
      </c>
      <c r="I36" s="5">
        <v>60</v>
      </c>
      <c r="J36" s="5" t="s">
        <v>1715</v>
      </c>
      <c r="K36" s="5">
        <v>60</v>
      </c>
    </row>
    <row r="37" spans="1:11" x14ac:dyDescent="0.25">
      <c r="A37" s="5" t="s">
        <v>1774</v>
      </c>
      <c r="B37" s="5" t="s">
        <v>1719</v>
      </c>
      <c r="C37" s="5" t="s">
        <v>3</v>
      </c>
      <c r="E37" s="5" t="s">
        <v>1775</v>
      </c>
      <c r="F37" s="5">
        <v>50</v>
      </c>
      <c r="G37" s="5" t="s">
        <v>1721</v>
      </c>
      <c r="I37" s="5">
        <v>50</v>
      </c>
      <c r="J37" s="5" t="s">
        <v>1715</v>
      </c>
      <c r="K37" s="5">
        <v>50</v>
      </c>
    </row>
    <row r="38" spans="1:11" x14ac:dyDescent="0.25">
      <c r="A38" s="5" t="s">
        <v>1776</v>
      </c>
      <c r="B38" s="5" t="s">
        <v>1719</v>
      </c>
      <c r="C38" s="5" t="s">
        <v>4</v>
      </c>
      <c r="E38" s="5" t="s">
        <v>1777</v>
      </c>
      <c r="F38" s="5">
        <v>270</v>
      </c>
      <c r="G38" s="5" t="s">
        <v>1721</v>
      </c>
      <c r="I38" s="5">
        <v>270</v>
      </c>
      <c r="J38" s="5" t="s">
        <v>1715</v>
      </c>
      <c r="K38" s="5">
        <v>270</v>
      </c>
    </row>
    <row r="39" spans="1:11" x14ac:dyDescent="0.25">
      <c r="A39" s="5" t="s">
        <v>1778</v>
      </c>
      <c r="B39" s="5" t="s">
        <v>1719</v>
      </c>
      <c r="C39" s="5" t="s">
        <v>2</v>
      </c>
      <c r="E39" s="5" t="s">
        <v>1779</v>
      </c>
      <c r="F39" s="5">
        <v>348</v>
      </c>
      <c r="G39" s="5" t="s">
        <v>1721</v>
      </c>
      <c r="I39" s="5">
        <v>348</v>
      </c>
      <c r="J39" s="5" t="s">
        <v>1715</v>
      </c>
      <c r="K39" s="5">
        <v>348</v>
      </c>
    </row>
    <row r="40" spans="1:11" x14ac:dyDescent="0.25">
      <c r="A40" s="5" t="s">
        <v>1780</v>
      </c>
      <c r="B40" s="5" t="s">
        <v>1719</v>
      </c>
      <c r="C40" s="5" t="s">
        <v>2</v>
      </c>
      <c r="E40" s="5" t="s">
        <v>1734</v>
      </c>
      <c r="F40" s="5">
        <v>80</v>
      </c>
      <c r="G40" s="5" t="s">
        <v>1721</v>
      </c>
      <c r="I40" s="5">
        <v>80</v>
      </c>
      <c r="J40" s="5" t="s">
        <v>1715</v>
      </c>
      <c r="K40" s="5">
        <v>80</v>
      </c>
    </row>
    <row r="41" spans="1:11" x14ac:dyDescent="0.25">
      <c r="A41" s="5" t="s">
        <v>1781</v>
      </c>
      <c r="B41" s="5" t="s">
        <v>1719</v>
      </c>
      <c r="C41" s="5" t="s">
        <v>2</v>
      </c>
      <c r="E41" s="5" t="s">
        <v>1782</v>
      </c>
      <c r="F41" s="5">
        <v>165</v>
      </c>
      <c r="G41" s="5" t="s">
        <v>1721</v>
      </c>
      <c r="I41" s="5">
        <v>165</v>
      </c>
      <c r="J41" s="5" t="s">
        <v>1715</v>
      </c>
      <c r="K41" s="5">
        <v>165</v>
      </c>
    </row>
    <row r="42" spans="1:11" x14ac:dyDescent="0.25">
      <c r="A42" s="5" t="s">
        <v>1781</v>
      </c>
      <c r="B42" s="5" t="s">
        <v>1719</v>
      </c>
      <c r="C42" s="5" t="s">
        <v>2</v>
      </c>
      <c r="E42" s="5" t="s">
        <v>1783</v>
      </c>
      <c r="F42" s="5">
        <v>475</v>
      </c>
      <c r="G42" s="5" t="s">
        <v>1721</v>
      </c>
      <c r="I42" s="5">
        <v>475</v>
      </c>
      <c r="J42" s="5" t="s">
        <v>1715</v>
      </c>
      <c r="K42" s="5">
        <v>475</v>
      </c>
    </row>
    <row r="43" spans="1:11" x14ac:dyDescent="0.25">
      <c r="A43" s="5" t="s">
        <v>1784</v>
      </c>
      <c r="B43" s="5" t="s">
        <v>1719</v>
      </c>
      <c r="C43" s="5" t="s">
        <v>5</v>
      </c>
      <c r="E43" s="5" t="s">
        <v>1785</v>
      </c>
      <c r="F43" s="5">
        <v>100</v>
      </c>
      <c r="G43" s="5" t="s">
        <v>1721</v>
      </c>
      <c r="I43" s="5">
        <v>100</v>
      </c>
      <c r="J43" s="5" t="s">
        <v>1715</v>
      </c>
      <c r="K43" s="5">
        <v>100</v>
      </c>
    </row>
    <row r="44" spans="1:11" x14ac:dyDescent="0.25">
      <c r="A44" s="21">
        <v>44897.888888888891</v>
      </c>
      <c r="B44" s="5" t="s">
        <v>1719</v>
      </c>
      <c r="C44" s="5" t="s">
        <v>2</v>
      </c>
      <c r="E44" s="5" t="s">
        <v>1786</v>
      </c>
      <c r="F44" s="5">
        <v>491</v>
      </c>
      <c r="G44" s="5" t="s">
        <v>1721</v>
      </c>
      <c r="I44" s="5">
        <v>491</v>
      </c>
      <c r="J44" s="5" t="s">
        <v>1715</v>
      </c>
      <c r="K44" s="5">
        <v>491</v>
      </c>
    </row>
    <row r="45" spans="1:11" x14ac:dyDescent="0.25">
      <c r="A45" s="21">
        <v>44897.669444444444</v>
      </c>
      <c r="B45" s="5" t="s">
        <v>1719</v>
      </c>
      <c r="C45" s="5" t="s">
        <v>6</v>
      </c>
      <c r="E45" s="5" t="s">
        <v>1787</v>
      </c>
      <c r="F45" s="5">
        <v>70</v>
      </c>
      <c r="G45" s="5" t="s">
        <v>1721</v>
      </c>
      <c r="I45" s="5">
        <v>70</v>
      </c>
      <c r="J45" s="5" t="s">
        <v>1715</v>
      </c>
      <c r="K45" s="5">
        <v>70</v>
      </c>
    </row>
    <row r="46" spans="1:11" x14ac:dyDescent="0.25">
      <c r="A46" s="21">
        <v>44897.616666666669</v>
      </c>
      <c r="B46" s="5" t="s">
        <v>1719</v>
      </c>
      <c r="C46" s="5" t="s">
        <v>2</v>
      </c>
      <c r="E46" s="5" t="s">
        <v>1734</v>
      </c>
      <c r="F46" s="5">
        <v>80</v>
      </c>
      <c r="G46" s="5" t="s">
        <v>1721</v>
      </c>
      <c r="I46" s="5">
        <v>80</v>
      </c>
      <c r="J46" s="5" t="s">
        <v>1715</v>
      </c>
      <c r="K46" s="5">
        <v>80</v>
      </c>
    </row>
    <row r="47" spans="1:11" x14ac:dyDescent="0.25">
      <c r="A47" s="21">
        <v>44897.615972222222</v>
      </c>
      <c r="B47" s="5" t="s">
        <v>1719</v>
      </c>
      <c r="C47" s="5" t="s">
        <v>3</v>
      </c>
      <c r="E47" s="5" t="s">
        <v>1728</v>
      </c>
      <c r="F47" s="5">
        <v>10000</v>
      </c>
      <c r="G47" s="5" t="s">
        <v>1727</v>
      </c>
      <c r="I47" s="5">
        <v>10000</v>
      </c>
      <c r="J47" s="5" t="s">
        <v>1715</v>
      </c>
      <c r="K47" s="5">
        <v>10000</v>
      </c>
    </row>
    <row r="48" spans="1:11" x14ac:dyDescent="0.25">
      <c r="A48" s="21">
        <v>44867.945138888892</v>
      </c>
      <c r="B48" s="5" t="s">
        <v>1719</v>
      </c>
      <c r="C48" s="5" t="s">
        <v>2</v>
      </c>
      <c r="E48" s="5" t="s">
        <v>1788</v>
      </c>
      <c r="F48" s="5">
        <v>373</v>
      </c>
      <c r="G48" s="5" t="s">
        <v>1721</v>
      </c>
      <c r="I48" s="5">
        <v>373</v>
      </c>
      <c r="J48" s="5" t="s">
        <v>1715</v>
      </c>
      <c r="K48" s="5">
        <v>373</v>
      </c>
    </row>
    <row r="49" spans="1:11" x14ac:dyDescent="0.25">
      <c r="A49" s="21">
        <v>44836.84375</v>
      </c>
      <c r="B49" s="5" t="s">
        <v>1719</v>
      </c>
      <c r="C49" s="5" t="s">
        <v>2</v>
      </c>
      <c r="E49" s="5" t="s">
        <v>1779</v>
      </c>
      <c r="F49" s="5">
        <v>641</v>
      </c>
      <c r="G49" s="5" t="s">
        <v>1721</v>
      </c>
      <c r="I49" s="5">
        <v>641</v>
      </c>
      <c r="J49" s="5" t="s">
        <v>1715</v>
      </c>
      <c r="K49" s="5">
        <v>641</v>
      </c>
    </row>
    <row r="50" spans="1:11" x14ac:dyDescent="0.25">
      <c r="A50" s="21">
        <v>44775.442361111112</v>
      </c>
      <c r="B50" s="5" t="s">
        <v>1719</v>
      </c>
      <c r="C50" s="5" t="s">
        <v>3</v>
      </c>
      <c r="E50" s="5" t="s">
        <v>1728</v>
      </c>
      <c r="F50" s="5">
        <v>1000</v>
      </c>
      <c r="G50" s="5" t="s">
        <v>1727</v>
      </c>
      <c r="I50" s="5">
        <v>1000</v>
      </c>
      <c r="J50" s="5" t="s">
        <v>1715</v>
      </c>
      <c r="K50" s="5">
        <v>1000</v>
      </c>
    </row>
    <row r="51" spans="1:11" x14ac:dyDescent="0.25">
      <c r="A51" s="21">
        <v>44775.387499999997</v>
      </c>
      <c r="B51" s="5" t="s">
        <v>1719</v>
      </c>
      <c r="C51" s="5" t="s">
        <v>6</v>
      </c>
      <c r="E51" s="5" t="s">
        <v>1789</v>
      </c>
      <c r="F51" s="5">
        <v>2099</v>
      </c>
      <c r="G51" s="5" t="s">
        <v>1721</v>
      </c>
      <c r="I51" s="5">
        <v>2099</v>
      </c>
      <c r="J51" s="5" t="s">
        <v>1715</v>
      </c>
      <c r="K51" s="5">
        <v>2099</v>
      </c>
    </row>
    <row r="52" spans="1:11" x14ac:dyDescent="0.25">
      <c r="A52" s="21">
        <v>44744.297222222223</v>
      </c>
      <c r="B52" s="5" t="s">
        <v>1719</v>
      </c>
      <c r="C52" s="5" t="s">
        <v>4</v>
      </c>
      <c r="E52" s="5" t="s">
        <v>1790</v>
      </c>
      <c r="F52" s="5">
        <v>214</v>
      </c>
      <c r="G52" s="5" t="s">
        <v>1721</v>
      </c>
      <c r="I52" s="5">
        <v>214</v>
      </c>
      <c r="J52" s="5" t="s">
        <v>1715</v>
      </c>
      <c r="K52" s="5">
        <v>214</v>
      </c>
    </row>
    <row r="53" spans="1:11" x14ac:dyDescent="0.25">
      <c r="A53" s="21">
        <v>44714.772222222222</v>
      </c>
      <c r="B53" s="5" t="s">
        <v>1719</v>
      </c>
      <c r="C53" s="5" t="s">
        <v>2</v>
      </c>
      <c r="E53" s="5" t="s">
        <v>1791</v>
      </c>
      <c r="F53" s="5">
        <v>125</v>
      </c>
      <c r="G53" s="5" t="s">
        <v>1721</v>
      </c>
      <c r="I53" s="5">
        <v>125</v>
      </c>
      <c r="J53" s="5" t="s">
        <v>1715</v>
      </c>
      <c r="K53" s="5">
        <v>125</v>
      </c>
    </row>
    <row r="54" spans="1:11" x14ac:dyDescent="0.25">
      <c r="A54" s="21">
        <v>44714.745138888888</v>
      </c>
      <c r="B54" s="5" t="s">
        <v>1719</v>
      </c>
      <c r="C54" s="5" t="s">
        <v>2</v>
      </c>
      <c r="E54" s="5" t="s">
        <v>1792</v>
      </c>
      <c r="F54" s="5">
        <v>150</v>
      </c>
      <c r="G54" s="5" t="s">
        <v>1721</v>
      </c>
      <c r="I54" s="5">
        <v>150</v>
      </c>
      <c r="J54" s="5" t="s">
        <v>1715</v>
      </c>
      <c r="K54" s="5">
        <v>150</v>
      </c>
    </row>
    <row r="55" spans="1:11" x14ac:dyDescent="0.25">
      <c r="A55" s="21">
        <v>44714.744444444441</v>
      </c>
      <c r="B55" s="5" t="s">
        <v>1719</v>
      </c>
      <c r="C55" s="5" t="s">
        <v>4</v>
      </c>
      <c r="E55" s="5" t="s">
        <v>1793</v>
      </c>
      <c r="F55" s="5">
        <v>1000</v>
      </c>
      <c r="G55" s="5" t="s">
        <v>1721</v>
      </c>
      <c r="I55" s="5">
        <v>1000</v>
      </c>
      <c r="J55" s="5" t="s">
        <v>1715</v>
      </c>
      <c r="K55" s="5">
        <v>1000</v>
      </c>
    </row>
    <row r="56" spans="1:11" x14ac:dyDescent="0.25">
      <c r="A56" s="21">
        <v>44714.695138888892</v>
      </c>
      <c r="B56" s="5" t="s">
        <v>1719</v>
      </c>
      <c r="C56" s="5" t="s">
        <v>3</v>
      </c>
      <c r="E56" s="5" t="s">
        <v>1794</v>
      </c>
      <c r="F56" s="5">
        <v>5000</v>
      </c>
      <c r="G56" s="5" t="s">
        <v>1727</v>
      </c>
      <c r="I56" s="5">
        <v>5000</v>
      </c>
      <c r="J56" s="5" t="s">
        <v>1715</v>
      </c>
      <c r="K56" s="5">
        <v>5000</v>
      </c>
    </row>
    <row r="57" spans="1:11" x14ac:dyDescent="0.25">
      <c r="A57" s="21">
        <v>44714.694444444445</v>
      </c>
      <c r="B57" s="5" t="s">
        <v>1719</v>
      </c>
      <c r="C57" s="5" t="s">
        <v>3</v>
      </c>
      <c r="E57" s="5" t="s">
        <v>1795</v>
      </c>
      <c r="F57" s="5">
        <v>1500</v>
      </c>
      <c r="G57" s="5" t="s">
        <v>1721</v>
      </c>
      <c r="I57" s="5">
        <v>1500</v>
      </c>
      <c r="J57" s="5" t="s">
        <v>1715</v>
      </c>
      <c r="K57" s="5">
        <v>1500</v>
      </c>
    </row>
    <row r="58" spans="1:11" x14ac:dyDescent="0.25">
      <c r="A58" s="21">
        <v>44653.852777777778</v>
      </c>
      <c r="B58" s="5" t="s">
        <v>1719</v>
      </c>
      <c r="C58" s="5" t="s">
        <v>2</v>
      </c>
      <c r="E58" s="5" t="s">
        <v>1796</v>
      </c>
      <c r="F58" s="5">
        <v>80</v>
      </c>
      <c r="G58" s="5" t="s">
        <v>1721</v>
      </c>
      <c r="I58" s="5">
        <v>80</v>
      </c>
      <c r="J58" s="5" t="s">
        <v>1715</v>
      </c>
      <c r="K58" s="5">
        <v>80</v>
      </c>
    </row>
    <row r="59" spans="1:11" x14ac:dyDescent="0.25">
      <c r="A59" s="21">
        <v>44622.620138888888</v>
      </c>
      <c r="B59" s="5" t="s">
        <v>1719</v>
      </c>
      <c r="C59" s="5" t="s">
        <v>2</v>
      </c>
      <c r="E59" s="5" t="s">
        <v>1797</v>
      </c>
      <c r="F59" s="5">
        <v>50</v>
      </c>
      <c r="G59" s="5" t="s">
        <v>1721</v>
      </c>
      <c r="I59" s="5">
        <v>50</v>
      </c>
      <c r="J59" s="5" t="s">
        <v>1715</v>
      </c>
      <c r="K59" s="5">
        <v>50</v>
      </c>
    </row>
    <row r="60" spans="1:11" x14ac:dyDescent="0.25">
      <c r="A60" s="21">
        <v>44622.374305555553</v>
      </c>
      <c r="B60" s="5" t="s">
        <v>1719</v>
      </c>
      <c r="C60" s="5" t="s">
        <v>3</v>
      </c>
      <c r="E60" s="5" t="s">
        <v>1798</v>
      </c>
      <c r="F60" s="5">
        <v>150</v>
      </c>
      <c r="G60" s="5" t="s">
        <v>1721</v>
      </c>
      <c r="I60" s="5">
        <v>150</v>
      </c>
      <c r="J60" s="5" t="s">
        <v>1715</v>
      </c>
      <c r="K60" s="5">
        <v>150</v>
      </c>
    </row>
    <row r="61" spans="1:11" x14ac:dyDescent="0.25">
      <c r="A61" s="21">
        <v>44594.84375</v>
      </c>
      <c r="B61" s="5" t="s">
        <v>1719</v>
      </c>
      <c r="C61" s="5" t="s">
        <v>2</v>
      </c>
      <c r="E61" s="5" t="s">
        <v>1799</v>
      </c>
      <c r="F61" s="5">
        <v>120</v>
      </c>
      <c r="G61" s="5" t="s">
        <v>1721</v>
      </c>
      <c r="I61" s="5">
        <v>120</v>
      </c>
      <c r="J61" s="5" t="s">
        <v>1715</v>
      </c>
      <c r="K61" s="5">
        <v>120</v>
      </c>
    </row>
    <row r="62" spans="1:11" x14ac:dyDescent="0.25">
      <c r="A62" s="21">
        <v>44594.843055555553</v>
      </c>
      <c r="B62" s="5" t="s">
        <v>1719</v>
      </c>
      <c r="C62" s="5" t="s">
        <v>3</v>
      </c>
      <c r="E62" s="5" t="s">
        <v>1728</v>
      </c>
      <c r="F62" s="5">
        <v>500</v>
      </c>
      <c r="G62" s="5" t="s">
        <v>1727</v>
      </c>
      <c r="I62" s="5">
        <v>500</v>
      </c>
      <c r="J62" s="5" t="s">
        <v>1715</v>
      </c>
      <c r="K62" s="5">
        <v>500</v>
      </c>
    </row>
    <row r="63" spans="1:11" x14ac:dyDescent="0.25">
      <c r="A63" s="5" t="s">
        <v>1800</v>
      </c>
      <c r="B63" s="5" t="s">
        <v>1719</v>
      </c>
      <c r="C63" s="5" t="s">
        <v>4</v>
      </c>
      <c r="E63" s="5" t="s">
        <v>1801</v>
      </c>
      <c r="F63" s="5">
        <v>50</v>
      </c>
      <c r="G63" s="5" t="s">
        <v>1721</v>
      </c>
      <c r="I63" s="5">
        <v>50</v>
      </c>
      <c r="J63" s="5" t="s">
        <v>1715</v>
      </c>
      <c r="K63" s="5">
        <v>50</v>
      </c>
    </row>
    <row r="64" spans="1:11" x14ac:dyDescent="0.25">
      <c r="A64" s="5" t="s">
        <v>1802</v>
      </c>
      <c r="B64" s="5" t="s">
        <v>1719</v>
      </c>
      <c r="C64" s="5" t="s">
        <v>3</v>
      </c>
      <c r="E64" s="5" t="s">
        <v>1803</v>
      </c>
      <c r="F64" s="5">
        <v>200</v>
      </c>
      <c r="G64" s="5" t="s">
        <v>1721</v>
      </c>
      <c r="I64" s="5">
        <v>200</v>
      </c>
      <c r="J64" s="5" t="s">
        <v>1715</v>
      </c>
      <c r="K64" s="5">
        <v>200</v>
      </c>
    </row>
    <row r="65" spans="1:11" x14ac:dyDescent="0.25">
      <c r="A65" s="5" t="s">
        <v>1804</v>
      </c>
      <c r="B65" s="5" t="s">
        <v>1719</v>
      </c>
      <c r="C65" s="5" t="s">
        <v>4</v>
      </c>
      <c r="E65" s="5" t="s">
        <v>1805</v>
      </c>
      <c r="F65" s="5">
        <v>153</v>
      </c>
      <c r="G65" s="5" t="s">
        <v>1721</v>
      </c>
      <c r="I65" s="5">
        <v>153</v>
      </c>
      <c r="J65" s="5" t="s">
        <v>1715</v>
      </c>
      <c r="K65" s="5">
        <v>153</v>
      </c>
    </row>
    <row r="66" spans="1:11" x14ac:dyDescent="0.25">
      <c r="A66" s="5" t="s">
        <v>1806</v>
      </c>
      <c r="B66" s="5" t="s">
        <v>1719</v>
      </c>
      <c r="C66" s="5" t="s">
        <v>2</v>
      </c>
      <c r="E66" s="5" t="s">
        <v>1723</v>
      </c>
      <c r="F66" s="5">
        <v>155</v>
      </c>
      <c r="G66" s="5" t="s">
        <v>1721</v>
      </c>
      <c r="I66" s="5">
        <v>155</v>
      </c>
      <c r="J66" s="5" t="s">
        <v>1715</v>
      </c>
      <c r="K66" s="5">
        <v>155</v>
      </c>
    </row>
    <row r="67" spans="1:11" x14ac:dyDescent="0.25">
      <c r="A67" s="5" t="s">
        <v>1807</v>
      </c>
      <c r="B67" s="5" t="s">
        <v>1719</v>
      </c>
      <c r="C67" s="5" t="s">
        <v>2</v>
      </c>
      <c r="E67" s="5" t="s">
        <v>1808</v>
      </c>
      <c r="F67" s="5">
        <v>120</v>
      </c>
      <c r="G67" s="5" t="s">
        <v>1721</v>
      </c>
      <c r="I67" s="5">
        <v>120</v>
      </c>
      <c r="J67" s="5" t="s">
        <v>1715</v>
      </c>
      <c r="K67" s="5">
        <v>120</v>
      </c>
    </row>
    <row r="68" spans="1:11" x14ac:dyDescent="0.25">
      <c r="A68" s="5" t="s">
        <v>1809</v>
      </c>
      <c r="B68" s="5" t="s">
        <v>1719</v>
      </c>
      <c r="C68" s="5" t="s">
        <v>2</v>
      </c>
      <c r="E68" s="5" t="s">
        <v>1810</v>
      </c>
      <c r="F68" s="5">
        <v>105</v>
      </c>
      <c r="G68" s="5" t="s">
        <v>1721</v>
      </c>
      <c r="I68" s="5">
        <v>105</v>
      </c>
      <c r="J68" s="5" t="s">
        <v>1715</v>
      </c>
      <c r="K68" s="5">
        <v>105</v>
      </c>
    </row>
    <row r="69" spans="1:11" x14ac:dyDescent="0.25">
      <c r="A69" s="5" t="s">
        <v>1811</v>
      </c>
      <c r="B69" s="5" t="s">
        <v>1719</v>
      </c>
      <c r="C69" s="5" t="s">
        <v>4</v>
      </c>
      <c r="E69" s="5" t="s">
        <v>1812</v>
      </c>
      <c r="F69" s="5">
        <v>44</v>
      </c>
      <c r="G69" s="5" t="s">
        <v>1721</v>
      </c>
      <c r="I69" s="5">
        <v>44</v>
      </c>
      <c r="J69" s="5" t="s">
        <v>1715</v>
      </c>
      <c r="K69" s="5">
        <v>44</v>
      </c>
    </row>
    <row r="70" spans="1:11" x14ac:dyDescent="0.25">
      <c r="A70" s="5" t="s">
        <v>1813</v>
      </c>
      <c r="B70" s="5" t="s">
        <v>1719</v>
      </c>
      <c r="C70" s="5" t="s">
        <v>3</v>
      </c>
      <c r="E70" s="5" t="s">
        <v>1814</v>
      </c>
      <c r="F70" s="5">
        <v>100</v>
      </c>
      <c r="G70" s="5" t="s">
        <v>1721</v>
      </c>
      <c r="I70" s="5">
        <v>100</v>
      </c>
      <c r="J70" s="5" t="s">
        <v>1715</v>
      </c>
      <c r="K70" s="5">
        <v>100</v>
      </c>
    </row>
    <row r="71" spans="1:11" x14ac:dyDescent="0.25">
      <c r="A71" s="5" t="s">
        <v>1815</v>
      </c>
      <c r="B71" s="5" t="s">
        <v>1719</v>
      </c>
      <c r="C71" s="5" t="s">
        <v>2</v>
      </c>
      <c r="E71" s="5" t="s">
        <v>1816</v>
      </c>
      <c r="F71" s="5">
        <v>10</v>
      </c>
      <c r="G71" s="5" t="s">
        <v>1721</v>
      </c>
      <c r="I71" s="5">
        <v>10</v>
      </c>
      <c r="J71" s="5" t="s">
        <v>1715</v>
      </c>
      <c r="K71" s="5">
        <v>10</v>
      </c>
    </row>
    <row r="72" spans="1:11" x14ac:dyDescent="0.25">
      <c r="A72" s="5" t="s">
        <v>1817</v>
      </c>
      <c r="B72" s="5" t="s">
        <v>1719</v>
      </c>
      <c r="C72" s="5" t="s">
        <v>2</v>
      </c>
      <c r="E72" s="5" t="s">
        <v>1818</v>
      </c>
      <c r="F72" s="5">
        <v>138</v>
      </c>
      <c r="G72" s="5" t="s">
        <v>1721</v>
      </c>
      <c r="I72" s="5">
        <v>138</v>
      </c>
      <c r="J72" s="5" t="s">
        <v>1715</v>
      </c>
      <c r="K72" s="5">
        <v>138</v>
      </c>
    </row>
    <row r="73" spans="1:11" x14ac:dyDescent="0.25">
      <c r="A73" s="5" t="s">
        <v>1819</v>
      </c>
      <c r="B73" s="5" t="s">
        <v>1719</v>
      </c>
      <c r="C73" s="5" t="s">
        <v>4</v>
      </c>
      <c r="E73" s="5" t="s">
        <v>1812</v>
      </c>
      <c r="F73" s="5">
        <v>43</v>
      </c>
      <c r="G73" s="5" t="s">
        <v>1721</v>
      </c>
      <c r="I73" s="5">
        <v>43</v>
      </c>
      <c r="J73" s="5" t="s">
        <v>1715</v>
      </c>
      <c r="K73" s="5">
        <v>43</v>
      </c>
    </row>
    <row r="74" spans="1:11" x14ac:dyDescent="0.25">
      <c r="A74" s="5" t="s">
        <v>1820</v>
      </c>
      <c r="B74" s="5" t="s">
        <v>1719</v>
      </c>
      <c r="C74" s="5" t="s">
        <v>3</v>
      </c>
      <c r="E74" s="5" t="s">
        <v>1803</v>
      </c>
      <c r="F74" s="5">
        <v>300</v>
      </c>
      <c r="G74" s="5" t="s">
        <v>1721</v>
      </c>
      <c r="I74" s="5">
        <v>300</v>
      </c>
      <c r="J74" s="5" t="s">
        <v>1715</v>
      </c>
      <c r="K74" s="5">
        <v>300</v>
      </c>
    </row>
    <row r="75" spans="1:11" x14ac:dyDescent="0.25">
      <c r="A75" s="5" t="s">
        <v>1820</v>
      </c>
      <c r="B75" s="5" t="s">
        <v>1719</v>
      </c>
      <c r="C75" s="5" t="s">
        <v>3</v>
      </c>
      <c r="E75" s="5" t="s">
        <v>1821</v>
      </c>
      <c r="F75" s="5">
        <v>100</v>
      </c>
      <c r="G75" s="5" t="s">
        <v>1721</v>
      </c>
      <c r="I75" s="5">
        <v>100</v>
      </c>
      <c r="J75" s="5" t="s">
        <v>1715</v>
      </c>
      <c r="K75" s="5">
        <v>100</v>
      </c>
    </row>
    <row r="76" spans="1:11" x14ac:dyDescent="0.25">
      <c r="A76" s="5" t="s">
        <v>1822</v>
      </c>
      <c r="B76" s="5" t="s">
        <v>1719</v>
      </c>
      <c r="C76" s="5" t="s">
        <v>2</v>
      </c>
      <c r="E76" s="5" t="s">
        <v>1823</v>
      </c>
      <c r="F76" s="5">
        <v>279</v>
      </c>
      <c r="G76" s="5" t="s">
        <v>1721</v>
      </c>
      <c r="I76" s="5">
        <v>279</v>
      </c>
      <c r="J76" s="5" t="s">
        <v>1715</v>
      </c>
      <c r="K76" s="5">
        <v>279</v>
      </c>
    </row>
    <row r="77" spans="1:11" x14ac:dyDescent="0.25">
      <c r="A77" s="5" t="s">
        <v>1824</v>
      </c>
      <c r="B77" s="5" t="s">
        <v>1719</v>
      </c>
      <c r="C77" s="5" t="s">
        <v>3</v>
      </c>
      <c r="E77" s="5" t="s">
        <v>1726</v>
      </c>
      <c r="F77" s="5">
        <v>1000</v>
      </c>
      <c r="G77" s="5" t="s">
        <v>1727</v>
      </c>
      <c r="I77" s="5">
        <v>1000</v>
      </c>
      <c r="J77" s="5" t="s">
        <v>1715</v>
      </c>
      <c r="K77" s="5">
        <v>1000</v>
      </c>
    </row>
    <row r="78" spans="1:11" x14ac:dyDescent="0.25">
      <c r="A78" s="5" t="s">
        <v>1824</v>
      </c>
      <c r="B78" s="5" t="s">
        <v>1719</v>
      </c>
      <c r="C78" s="5" t="s">
        <v>3</v>
      </c>
      <c r="E78" s="5" t="s">
        <v>1728</v>
      </c>
      <c r="F78" s="5">
        <v>1500</v>
      </c>
      <c r="G78" s="5" t="s">
        <v>1727</v>
      </c>
      <c r="I78" s="5">
        <v>1500</v>
      </c>
      <c r="J78" s="5" t="s">
        <v>1715</v>
      </c>
      <c r="K78" s="5">
        <v>1500</v>
      </c>
    </row>
    <row r="79" spans="1:11" x14ac:dyDescent="0.25">
      <c r="A79" s="5" t="s">
        <v>1825</v>
      </c>
      <c r="B79" s="5" t="s">
        <v>1719</v>
      </c>
      <c r="C79" s="5" t="s">
        <v>2</v>
      </c>
      <c r="E79" s="5" t="s">
        <v>1725</v>
      </c>
      <c r="F79" s="5">
        <v>115</v>
      </c>
      <c r="G79" s="5" t="s">
        <v>1721</v>
      </c>
      <c r="I79" s="5">
        <v>115</v>
      </c>
      <c r="J79" s="5" t="s">
        <v>1715</v>
      </c>
      <c r="K79" s="5">
        <v>115</v>
      </c>
    </row>
    <row r="80" spans="1:11" x14ac:dyDescent="0.25">
      <c r="A80" s="5" t="s">
        <v>1825</v>
      </c>
      <c r="B80" s="5" t="s">
        <v>1719</v>
      </c>
      <c r="C80" s="5" t="s">
        <v>3</v>
      </c>
      <c r="E80" s="5" t="s">
        <v>1826</v>
      </c>
      <c r="F80" s="5">
        <v>125</v>
      </c>
      <c r="G80" s="5" t="s">
        <v>1727</v>
      </c>
      <c r="I80" s="5">
        <v>125</v>
      </c>
      <c r="J80" s="5" t="s">
        <v>1715</v>
      </c>
      <c r="K80" s="5">
        <v>125</v>
      </c>
    </row>
    <row r="81" spans="1:11" x14ac:dyDescent="0.25">
      <c r="A81" s="5" t="s">
        <v>1827</v>
      </c>
      <c r="B81" s="5" t="s">
        <v>1719</v>
      </c>
      <c r="C81" s="5" t="s">
        <v>2</v>
      </c>
      <c r="E81" s="5" t="s">
        <v>1828</v>
      </c>
      <c r="F81" s="5">
        <v>25</v>
      </c>
      <c r="G81" s="5" t="s">
        <v>1721</v>
      </c>
      <c r="I81" s="5">
        <v>25</v>
      </c>
      <c r="J81" s="5" t="s">
        <v>1715</v>
      </c>
      <c r="K81" s="5">
        <v>25</v>
      </c>
    </row>
    <row r="82" spans="1:11" x14ac:dyDescent="0.25">
      <c r="A82" s="5" t="s">
        <v>1829</v>
      </c>
      <c r="B82" s="5" t="s">
        <v>1719</v>
      </c>
      <c r="C82" s="5" t="s">
        <v>2</v>
      </c>
      <c r="E82" s="5" t="s">
        <v>1830</v>
      </c>
      <c r="F82" s="5">
        <v>259</v>
      </c>
      <c r="G82" s="5" t="s">
        <v>1721</v>
      </c>
      <c r="I82" s="5">
        <v>259</v>
      </c>
      <c r="J82" s="5" t="s">
        <v>1715</v>
      </c>
      <c r="K82" s="5">
        <v>259</v>
      </c>
    </row>
    <row r="83" spans="1:11" x14ac:dyDescent="0.25">
      <c r="A83" s="5" t="s">
        <v>1831</v>
      </c>
      <c r="B83" s="5" t="s">
        <v>1719</v>
      </c>
      <c r="C83" s="5" t="s">
        <v>2</v>
      </c>
      <c r="E83" s="5" t="s">
        <v>1832</v>
      </c>
      <c r="F83" s="5">
        <v>18</v>
      </c>
      <c r="G83" s="5" t="s">
        <v>1721</v>
      </c>
      <c r="I83" s="5">
        <v>18</v>
      </c>
      <c r="J83" s="5" t="s">
        <v>1715</v>
      </c>
      <c r="K83" s="5">
        <v>18</v>
      </c>
    </row>
    <row r="84" spans="1:11" x14ac:dyDescent="0.25">
      <c r="A84" s="5" t="s">
        <v>1833</v>
      </c>
      <c r="B84" s="5" t="s">
        <v>1719</v>
      </c>
      <c r="C84" s="5" t="s">
        <v>4</v>
      </c>
      <c r="E84" s="5" t="s">
        <v>1834</v>
      </c>
      <c r="F84" s="5">
        <v>325</v>
      </c>
      <c r="G84" s="5" t="s">
        <v>1721</v>
      </c>
      <c r="I84" s="5">
        <v>325</v>
      </c>
      <c r="J84" s="5" t="s">
        <v>1715</v>
      </c>
      <c r="K84" s="5">
        <v>325</v>
      </c>
    </row>
    <row r="85" spans="1:11" x14ac:dyDescent="0.25">
      <c r="A85" s="5" t="s">
        <v>1835</v>
      </c>
      <c r="B85" s="5" t="s">
        <v>1719</v>
      </c>
      <c r="C85" s="5" t="s">
        <v>2</v>
      </c>
      <c r="E85" s="5" t="s">
        <v>1836</v>
      </c>
      <c r="F85" s="5">
        <v>40</v>
      </c>
      <c r="G85" s="5" t="s">
        <v>1721</v>
      </c>
      <c r="I85" s="5">
        <v>40</v>
      </c>
      <c r="J85" s="5" t="s">
        <v>1715</v>
      </c>
      <c r="K85" s="5">
        <v>40</v>
      </c>
    </row>
    <row r="86" spans="1:11" x14ac:dyDescent="0.25">
      <c r="A86" s="5" t="s">
        <v>1837</v>
      </c>
      <c r="B86" s="5" t="s">
        <v>1719</v>
      </c>
      <c r="C86" s="5" t="s">
        <v>2</v>
      </c>
      <c r="E86" s="5" t="s">
        <v>1818</v>
      </c>
      <c r="F86" s="5">
        <v>133</v>
      </c>
      <c r="G86" s="5" t="s">
        <v>1721</v>
      </c>
      <c r="I86" s="5">
        <v>133</v>
      </c>
      <c r="J86" s="5" t="s">
        <v>1715</v>
      </c>
      <c r="K86" s="5">
        <v>133</v>
      </c>
    </row>
    <row r="87" spans="1:11" x14ac:dyDescent="0.25">
      <c r="A87" s="5" t="s">
        <v>1838</v>
      </c>
      <c r="B87" s="5" t="s">
        <v>1719</v>
      </c>
      <c r="C87" s="5" t="s">
        <v>2</v>
      </c>
      <c r="E87" s="5" t="s">
        <v>1839</v>
      </c>
      <c r="F87" s="5">
        <v>40</v>
      </c>
      <c r="G87" s="5" t="s">
        <v>1721</v>
      </c>
      <c r="I87" s="5">
        <v>40</v>
      </c>
      <c r="J87" s="5" t="s">
        <v>1715</v>
      </c>
      <c r="K87" s="5">
        <v>40</v>
      </c>
    </row>
    <row r="88" spans="1:11" x14ac:dyDescent="0.25">
      <c r="A88" s="5" t="s">
        <v>1840</v>
      </c>
      <c r="B88" s="5" t="s">
        <v>1719</v>
      </c>
      <c r="C88" s="5" t="s">
        <v>2</v>
      </c>
      <c r="E88" s="5" t="s">
        <v>1723</v>
      </c>
      <c r="F88" s="5">
        <v>465</v>
      </c>
      <c r="G88" s="5" t="s">
        <v>1721</v>
      </c>
      <c r="I88" s="5">
        <v>465</v>
      </c>
      <c r="J88" s="5" t="s">
        <v>1715</v>
      </c>
      <c r="K88" s="5">
        <v>465</v>
      </c>
    </row>
    <row r="89" spans="1:11" x14ac:dyDescent="0.25">
      <c r="A89" s="5" t="s">
        <v>1841</v>
      </c>
      <c r="B89" s="5" t="s">
        <v>1719</v>
      </c>
      <c r="C89" s="5" t="s">
        <v>2</v>
      </c>
      <c r="E89" s="5" t="s">
        <v>1842</v>
      </c>
      <c r="F89" s="5">
        <v>300</v>
      </c>
      <c r="G89" s="5" t="s">
        <v>1721</v>
      </c>
      <c r="I89" s="5">
        <v>300</v>
      </c>
      <c r="J89" s="5" t="s">
        <v>1715</v>
      </c>
      <c r="K89" s="5">
        <v>300</v>
      </c>
    </row>
    <row r="90" spans="1:11" x14ac:dyDescent="0.25">
      <c r="A90" s="5" t="s">
        <v>1841</v>
      </c>
      <c r="B90" s="5" t="s">
        <v>1719</v>
      </c>
      <c r="C90" s="5" t="s">
        <v>2</v>
      </c>
      <c r="E90" s="5" t="s">
        <v>1734</v>
      </c>
      <c r="F90" s="5">
        <v>302</v>
      </c>
      <c r="G90" s="5" t="s">
        <v>1721</v>
      </c>
      <c r="I90" s="5">
        <v>302</v>
      </c>
      <c r="J90" s="5" t="s">
        <v>1715</v>
      </c>
      <c r="K90" s="5">
        <v>302</v>
      </c>
    </row>
    <row r="91" spans="1:11" x14ac:dyDescent="0.25">
      <c r="A91" s="5" t="s">
        <v>1841</v>
      </c>
      <c r="B91" s="5" t="s">
        <v>1719</v>
      </c>
      <c r="C91" s="5" t="s">
        <v>3</v>
      </c>
      <c r="E91" s="5" t="s">
        <v>1726</v>
      </c>
      <c r="F91" s="5">
        <v>310</v>
      </c>
      <c r="G91" s="5" t="s">
        <v>1727</v>
      </c>
      <c r="I91" s="5">
        <v>310</v>
      </c>
      <c r="J91" s="5" t="s">
        <v>1715</v>
      </c>
      <c r="K91" s="5">
        <v>310</v>
      </c>
    </row>
    <row r="92" spans="1:11" x14ac:dyDescent="0.25">
      <c r="A92" s="5" t="s">
        <v>1843</v>
      </c>
      <c r="B92" s="5" t="s">
        <v>1719</v>
      </c>
      <c r="C92" s="5" t="s">
        <v>2</v>
      </c>
      <c r="E92" s="5" t="s">
        <v>1844</v>
      </c>
      <c r="F92" s="5">
        <v>176</v>
      </c>
      <c r="G92" s="5" t="s">
        <v>1721</v>
      </c>
      <c r="I92" s="5">
        <v>176</v>
      </c>
      <c r="J92" s="5" t="s">
        <v>1715</v>
      </c>
      <c r="K92" s="5">
        <v>176</v>
      </c>
    </row>
    <row r="93" spans="1:11" x14ac:dyDescent="0.25">
      <c r="A93" s="5" t="s">
        <v>1843</v>
      </c>
      <c r="B93" s="5" t="s">
        <v>1719</v>
      </c>
      <c r="C93" s="5" t="s">
        <v>5</v>
      </c>
      <c r="E93" s="5" t="s">
        <v>1845</v>
      </c>
      <c r="F93" s="5">
        <v>200</v>
      </c>
      <c r="G93" s="5" t="s">
        <v>1721</v>
      </c>
      <c r="I93" s="5">
        <v>200</v>
      </c>
      <c r="J93" s="5" t="s">
        <v>1715</v>
      </c>
      <c r="K93" s="5">
        <v>200</v>
      </c>
    </row>
    <row r="94" spans="1:11" x14ac:dyDescent="0.25">
      <c r="A94" s="5" t="s">
        <v>1843</v>
      </c>
      <c r="B94" s="5" t="s">
        <v>1719</v>
      </c>
      <c r="C94" s="5" t="s">
        <v>3</v>
      </c>
      <c r="E94" s="5" t="s">
        <v>1728</v>
      </c>
      <c r="F94" s="5">
        <v>2000</v>
      </c>
      <c r="G94" s="5" t="s">
        <v>1727</v>
      </c>
      <c r="I94" s="5">
        <v>2000</v>
      </c>
      <c r="J94" s="5" t="s">
        <v>1715</v>
      </c>
      <c r="K94" s="5">
        <v>2000</v>
      </c>
    </row>
    <row r="95" spans="1:11" x14ac:dyDescent="0.25">
      <c r="A95" s="5" t="s">
        <v>1846</v>
      </c>
      <c r="B95" s="5" t="s">
        <v>1719</v>
      </c>
      <c r="C95" s="5" t="s">
        <v>2</v>
      </c>
      <c r="E95" s="5" t="s">
        <v>1818</v>
      </c>
      <c r="F95" s="5">
        <v>188</v>
      </c>
      <c r="G95" s="5" t="s">
        <v>1721</v>
      </c>
      <c r="I95" s="5">
        <v>188</v>
      </c>
      <c r="J95" s="5" t="s">
        <v>1715</v>
      </c>
      <c r="K95" s="5">
        <v>188</v>
      </c>
    </row>
    <row r="96" spans="1:11" x14ac:dyDescent="0.25">
      <c r="A96" s="5" t="s">
        <v>1847</v>
      </c>
      <c r="B96" s="5" t="s">
        <v>1719</v>
      </c>
      <c r="C96" s="5" t="s">
        <v>2</v>
      </c>
      <c r="E96" s="5" t="s">
        <v>1725</v>
      </c>
      <c r="F96" s="5">
        <v>37</v>
      </c>
      <c r="G96" s="5" t="s">
        <v>1721</v>
      </c>
      <c r="I96" s="5">
        <v>37</v>
      </c>
      <c r="J96" s="5" t="s">
        <v>1715</v>
      </c>
      <c r="K96" s="5">
        <v>37</v>
      </c>
    </row>
    <row r="97" spans="1:11" x14ac:dyDescent="0.25">
      <c r="A97" s="5" t="s">
        <v>1847</v>
      </c>
      <c r="B97" s="5" t="s">
        <v>1719</v>
      </c>
      <c r="C97" s="5" t="s">
        <v>3</v>
      </c>
      <c r="E97" s="5" t="s">
        <v>1726</v>
      </c>
      <c r="F97" s="5">
        <v>200</v>
      </c>
      <c r="G97" s="5" t="s">
        <v>1727</v>
      </c>
      <c r="I97" s="5">
        <v>200</v>
      </c>
      <c r="J97" s="5" t="s">
        <v>1715</v>
      </c>
      <c r="K97" s="5">
        <v>200</v>
      </c>
    </row>
    <row r="98" spans="1:11" x14ac:dyDescent="0.25">
      <c r="A98" s="5" t="s">
        <v>1848</v>
      </c>
      <c r="B98" s="5" t="s">
        <v>1719</v>
      </c>
      <c r="C98" s="5" t="s">
        <v>2</v>
      </c>
      <c r="E98" s="5" t="s">
        <v>1849</v>
      </c>
      <c r="F98" s="5">
        <v>171</v>
      </c>
      <c r="G98" s="5" t="s">
        <v>1721</v>
      </c>
      <c r="I98" s="5">
        <v>171</v>
      </c>
      <c r="J98" s="5" t="s">
        <v>1715</v>
      </c>
      <c r="K98" s="5">
        <v>171</v>
      </c>
    </row>
    <row r="99" spans="1:11" x14ac:dyDescent="0.25">
      <c r="A99" s="5" t="s">
        <v>1850</v>
      </c>
      <c r="B99" s="5" t="s">
        <v>1719</v>
      </c>
      <c r="C99" s="5" t="s">
        <v>2</v>
      </c>
      <c r="E99" s="5" t="s">
        <v>1723</v>
      </c>
      <c r="F99" s="5">
        <v>301.14999999999998</v>
      </c>
      <c r="G99" s="5" t="s">
        <v>1721</v>
      </c>
      <c r="I99" s="5">
        <v>301.14999999999998</v>
      </c>
      <c r="J99" s="5" t="s">
        <v>1715</v>
      </c>
      <c r="K99" s="5">
        <v>301.14999999999998</v>
      </c>
    </row>
    <row r="100" spans="1:11" x14ac:dyDescent="0.25">
      <c r="A100" s="5" t="s">
        <v>1851</v>
      </c>
      <c r="B100" s="5" t="s">
        <v>1719</v>
      </c>
      <c r="C100" s="5" t="s">
        <v>2</v>
      </c>
      <c r="E100" s="5" t="s">
        <v>1852</v>
      </c>
      <c r="F100" s="5">
        <v>59</v>
      </c>
      <c r="G100" s="5" t="s">
        <v>1721</v>
      </c>
      <c r="I100" s="5">
        <v>59</v>
      </c>
      <c r="J100" s="5" t="s">
        <v>1715</v>
      </c>
      <c r="K100" s="5">
        <v>59</v>
      </c>
    </row>
    <row r="101" spans="1:11" x14ac:dyDescent="0.25">
      <c r="A101" s="5" t="s">
        <v>1853</v>
      </c>
      <c r="B101" s="5" t="s">
        <v>1719</v>
      </c>
      <c r="C101" s="5" t="s">
        <v>2</v>
      </c>
      <c r="E101" s="5" t="s">
        <v>1818</v>
      </c>
      <c r="F101" s="5">
        <v>148</v>
      </c>
      <c r="G101" s="5" t="s">
        <v>1721</v>
      </c>
      <c r="I101" s="5">
        <v>148</v>
      </c>
      <c r="J101" s="5" t="s">
        <v>1715</v>
      </c>
      <c r="K101" s="5">
        <v>148</v>
      </c>
    </row>
    <row r="102" spans="1:11" x14ac:dyDescent="0.25">
      <c r="A102" s="5" t="s">
        <v>1854</v>
      </c>
      <c r="B102" s="5" t="s">
        <v>1719</v>
      </c>
      <c r="C102" s="5" t="s">
        <v>3</v>
      </c>
      <c r="E102" s="5" t="s">
        <v>1792</v>
      </c>
      <c r="F102" s="5">
        <v>200</v>
      </c>
      <c r="G102" s="5" t="s">
        <v>1721</v>
      </c>
      <c r="I102" s="5">
        <v>200</v>
      </c>
      <c r="J102" s="5" t="s">
        <v>1715</v>
      </c>
      <c r="K102" s="5">
        <v>200</v>
      </c>
    </row>
    <row r="103" spans="1:11" x14ac:dyDescent="0.25">
      <c r="A103" s="5" t="s">
        <v>1854</v>
      </c>
      <c r="B103" s="5" t="s">
        <v>1719</v>
      </c>
      <c r="C103" s="5" t="s">
        <v>3</v>
      </c>
      <c r="E103" s="5" t="s">
        <v>1728</v>
      </c>
      <c r="F103" s="5">
        <v>1000</v>
      </c>
      <c r="G103" s="5" t="s">
        <v>1727</v>
      </c>
      <c r="I103" s="5">
        <v>1000</v>
      </c>
      <c r="J103" s="5" t="s">
        <v>1715</v>
      </c>
      <c r="K103" s="5">
        <v>1000</v>
      </c>
    </row>
    <row r="104" spans="1:11" x14ac:dyDescent="0.25">
      <c r="A104" s="5" t="s">
        <v>1855</v>
      </c>
      <c r="B104" s="5" t="s">
        <v>1719</v>
      </c>
      <c r="C104" s="5" t="s">
        <v>2</v>
      </c>
      <c r="E104" s="5" t="s">
        <v>1856</v>
      </c>
      <c r="F104" s="5">
        <v>100</v>
      </c>
      <c r="G104" s="5" t="s">
        <v>1721</v>
      </c>
      <c r="I104" s="5">
        <v>100</v>
      </c>
      <c r="J104" s="5" t="s">
        <v>1715</v>
      </c>
      <c r="K104" s="5">
        <v>100</v>
      </c>
    </row>
    <row r="105" spans="1:11" x14ac:dyDescent="0.25">
      <c r="A105" s="5" t="s">
        <v>1857</v>
      </c>
      <c r="B105" s="5" t="s">
        <v>1719</v>
      </c>
      <c r="C105" s="5" t="s">
        <v>4</v>
      </c>
      <c r="E105" s="5" t="s">
        <v>1858</v>
      </c>
      <c r="F105" s="5">
        <v>1365</v>
      </c>
      <c r="G105" s="5" t="s">
        <v>1721</v>
      </c>
      <c r="I105" s="5">
        <v>1365</v>
      </c>
      <c r="J105" s="5" t="s">
        <v>1715</v>
      </c>
      <c r="K105" s="5">
        <v>1365</v>
      </c>
    </row>
    <row r="106" spans="1:11" x14ac:dyDescent="0.25">
      <c r="A106" s="5" t="s">
        <v>1859</v>
      </c>
      <c r="B106" s="5" t="s">
        <v>1719</v>
      </c>
      <c r="C106" s="5" t="s">
        <v>3</v>
      </c>
      <c r="E106" s="5" t="s">
        <v>1728</v>
      </c>
      <c r="F106" s="5">
        <v>1500</v>
      </c>
      <c r="G106" s="5" t="s">
        <v>1727</v>
      </c>
      <c r="I106" s="5">
        <v>1500</v>
      </c>
      <c r="J106" s="5" t="s">
        <v>1715</v>
      </c>
      <c r="K106" s="5">
        <v>1500</v>
      </c>
    </row>
    <row r="107" spans="1:11" x14ac:dyDescent="0.25">
      <c r="A107" s="5" t="s">
        <v>1859</v>
      </c>
      <c r="B107" s="5" t="s">
        <v>1719</v>
      </c>
      <c r="C107" s="5" t="s">
        <v>2</v>
      </c>
      <c r="E107" s="5" t="s">
        <v>1725</v>
      </c>
      <c r="F107" s="5">
        <v>70</v>
      </c>
      <c r="G107" s="5" t="s">
        <v>1721</v>
      </c>
      <c r="I107" s="5">
        <v>70</v>
      </c>
      <c r="J107" s="5" t="s">
        <v>1715</v>
      </c>
      <c r="K107" s="5">
        <v>70</v>
      </c>
    </row>
    <row r="108" spans="1:11" x14ac:dyDescent="0.25">
      <c r="A108" s="5" t="s">
        <v>1860</v>
      </c>
      <c r="B108" s="5" t="s">
        <v>1719</v>
      </c>
      <c r="C108" s="5" t="s">
        <v>3</v>
      </c>
      <c r="E108" s="5" t="s">
        <v>1861</v>
      </c>
      <c r="F108" s="5">
        <v>170</v>
      </c>
      <c r="G108" s="5" t="s">
        <v>1727</v>
      </c>
      <c r="I108" s="5">
        <v>170</v>
      </c>
      <c r="J108" s="5" t="s">
        <v>1715</v>
      </c>
      <c r="K108" s="5">
        <v>170</v>
      </c>
    </row>
    <row r="109" spans="1:11" x14ac:dyDescent="0.25">
      <c r="A109" s="5" t="s">
        <v>1862</v>
      </c>
      <c r="B109" s="5" t="s">
        <v>1719</v>
      </c>
      <c r="C109" s="5" t="s">
        <v>3</v>
      </c>
      <c r="E109" s="5" t="s">
        <v>1863</v>
      </c>
      <c r="F109" s="5">
        <v>70</v>
      </c>
      <c r="G109" s="5" t="s">
        <v>1727</v>
      </c>
      <c r="I109" s="5">
        <v>70</v>
      </c>
      <c r="J109" s="5" t="s">
        <v>1715</v>
      </c>
      <c r="K109" s="5">
        <v>70</v>
      </c>
    </row>
    <row r="110" spans="1:11" x14ac:dyDescent="0.25">
      <c r="A110" s="5" t="s">
        <v>1862</v>
      </c>
      <c r="B110" s="5" t="s">
        <v>1719</v>
      </c>
      <c r="C110" s="5" t="s">
        <v>3</v>
      </c>
      <c r="E110" s="5" t="s">
        <v>1864</v>
      </c>
      <c r="F110" s="5">
        <v>340</v>
      </c>
      <c r="G110" s="5" t="s">
        <v>1727</v>
      </c>
      <c r="I110" s="5">
        <v>340</v>
      </c>
      <c r="J110" s="5" t="s">
        <v>1715</v>
      </c>
      <c r="K110" s="5">
        <v>340</v>
      </c>
    </row>
    <row r="111" spans="1:11" x14ac:dyDescent="0.25">
      <c r="A111" s="5" t="s">
        <v>1865</v>
      </c>
      <c r="B111" s="5" t="s">
        <v>1719</v>
      </c>
      <c r="C111" s="5" t="s">
        <v>3</v>
      </c>
      <c r="E111" s="5" t="s">
        <v>1866</v>
      </c>
      <c r="F111" s="5">
        <v>240</v>
      </c>
      <c r="G111" s="5" t="s">
        <v>1727</v>
      </c>
      <c r="I111" s="5">
        <v>240</v>
      </c>
      <c r="J111" s="5" t="s">
        <v>1715</v>
      </c>
      <c r="K111" s="5">
        <v>240</v>
      </c>
    </row>
    <row r="112" spans="1:11" x14ac:dyDescent="0.25">
      <c r="A112" s="5" t="s">
        <v>1867</v>
      </c>
      <c r="B112" s="5" t="s">
        <v>1719</v>
      </c>
      <c r="C112" s="5" t="s">
        <v>3</v>
      </c>
      <c r="E112" s="5" t="s">
        <v>1868</v>
      </c>
      <c r="F112" s="5">
        <v>340</v>
      </c>
      <c r="G112" s="5" t="s">
        <v>1727</v>
      </c>
      <c r="I112" s="5">
        <v>340</v>
      </c>
      <c r="J112" s="5" t="s">
        <v>1715</v>
      </c>
      <c r="K112" s="5">
        <v>340</v>
      </c>
    </row>
    <row r="113" spans="1:11" x14ac:dyDescent="0.25">
      <c r="A113" s="5" t="s">
        <v>1867</v>
      </c>
      <c r="B113" s="5" t="s">
        <v>1719</v>
      </c>
      <c r="C113" s="5" t="s">
        <v>2</v>
      </c>
      <c r="E113" s="5" t="s">
        <v>1869</v>
      </c>
      <c r="F113" s="5">
        <v>1530</v>
      </c>
      <c r="G113" s="5" t="s">
        <v>1721</v>
      </c>
      <c r="I113" s="5">
        <v>1530</v>
      </c>
      <c r="J113" s="5" t="s">
        <v>1715</v>
      </c>
      <c r="K113" s="5">
        <v>1530</v>
      </c>
    </row>
    <row r="114" spans="1:11" x14ac:dyDescent="0.25">
      <c r="A114" s="5" t="s">
        <v>1870</v>
      </c>
      <c r="B114" s="5" t="s">
        <v>1719</v>
      </c>
      <c r="C114" s="5" t="s">
        <v>2</v>
      </c>
      <c r="E114" s="5" t="s">
        <v>1723</v>
      </c>
      <c r="F114" s="5">
        <v>66</v>
      </c>
      <c r="G114" s="5" t="s">
        <v>1721</v>
      </c>
      <c r="I114" s="5">
        <v>66</v>
      </c>
      <c r="J114" s="5" t="s">
        <v>1715</v>
      </c>
      <c r="K114" s="5">
        <v>66</v>
      </c>
    </row>
    <row r="115" spans="1:11" x14ac:dyDescent="0.25">
      <c r="A115" s="5" t="s">
        <v>1871</v>
      </c>
      <c r="B115" s="5" t="s">
        <v>1719</v>
      </c>
      <c r="C115" s="5" t="s">
        <v>3</v>
      </c>
      <c r="E115" s="5" t="s">
        <v>1728</v>
      </c>
      <c r="F115" s="5">
        <v>1000</v>
      </c>
      <c r="G115" s="5" t="s">
        <v>1727</v>
      </c>
      <c r="I115" s="5">
        <v>1000</v>
      </c>
      <c r="J115" s="5" t="s">
        <v>1715</v>
      </c>
      <c r="K115" s="5">
        <v>1000</v>
      </c>
    </row>
    <row r="116" spans="1:11" x14ac:dyDescent="0.25">
      <c r="A116" s="5" t="s">
        <v>1872</v>
      </c>
      <c r="B116" s="5" t="s">
        <v>1719</v>
      </c>
      <c r="C116" s="5" t="s">
        <v>4</v>
      </c>
      <c r="E116" s="5" t="s">
        <v>1812</v>
      </c>
      <c r="F116" s="5">
        <v>43</v>
      </c>
      <c r="G116" s="5" t="s">
        <v>1721</v>
      </c>
      <c r="I116" s="5">
        <v>43</v>
      </c>
      <c r="J116" s="5" t="s">
        <v>1715</v>
      </c>
      <c r="K116" s="5">
        <v>43</v>
      </c>
    </row>
    <row r="117" spans="1:11" x14ac:dyDescent="0.25">
      <c r="A117" s="21">
        <v>44896.947222222225</v>
      </c>
      <c r="B117" s="5" t="s">
        <v>1719</v>
      </c>
      <c r="C117" s="5" t="s">
        <v>3</v>
      </c>
      <c r="E117" s="5" t="s">
        <v>1873</v>
      </c>
      <c r="F117" s="5">
        <v>479</v>
      </c>
      <c r="G117" s="5" t="s">
        <v>1721</v>
      </c>
      <c r="I117" s="5">
        <v>479</v>
      </c>
      <c r="J117" s="5" t="s">
        <v>1715</v>
      </c>
      <c r="K117" s="5">
        <v>479</v>
      </c>
    </row>
    <row r="118" spans="1:11" x14ac:dyDescent="0.25">
      <c r="A118" s="21">
        <v>44896.559027777781</v>
      </c>
      <c r="B118" s="5" t="s">
        <v>1719</v>
      </c>
      <c r="C118" s="5" t="s">
        <v>2</v>
      </c>
      <c r="E118" s="5" t="s">
        <v>1730</v>
      </c>
      <c r="F118" s="5">
        <v>301.75</v>
      </c>
      <c r="G118" s="5" t="s">
        <v>1721</v>
      </c>
      <c r="I118" s="5">
        <v>301.75</v>
      </c>
      <c r="J118" s="5" t="s">
        <v>1715</v>
      </c>
      <c r="K118" s="5">
        <v>301.75</v>
      </c>
    </row>
    <row r="119" spans="1:11" x14ac:dyDescent="0.25">
      <c r="A119" s="21">
        <v>44896.559027777781</v>
      </c>
      <c r="B119" s="5" t="s">
        <v>1719</v>
      </c>
      <c r="C119" s="5" t="s">
        <v>3</v>
      </c>
      <c r="E119" s="5" t="s">
        <v>1732</v>
      </c>
      <c r="F119" s="5">
        <v>200</v>
      </c>
      <c r="G119" s="5" t="s">
        <v>1727</v>
      </c>
      <c r="I119" s="5">
        <v>200</v>
      </c>
      <c r="J119" s="5" t="s">
        <v>1715</v>
      </c>
      <c r="K119" s="5">
        <v>200</v>
      </c>
    </row>
    <row r="120" spans="1:11" x14ac:dyDescent="0.25">
      <c r="A120" s="21">
        <v>44866.588194444441</v>
      </c>
      <c r="B120" s="5" t="s">
        <v>1719</v>
      </c>
      <c r="C120" s="5" t="s">
        <v>2</v>
      </c>
      <c r="E120" s="5" t="s">
        <v>1874</v>
      </c>
      <c r="F120" s="5">
        <v>135.5</v>
      </c>
      <c r="G120" s="5" t="s">
        <v>1721</v>
      </c>
      <c r="I120" s="5">
        <v>135.5</v>
      </c>
      <c r="J120" s="5" t="s">
        <v>1715</v>
      </c>
      <c r="K120" s="5">
        <v>135.5</v>
      </c>
    </row>
    <row r="121" spans="1:11" x14ac:dyDescent="0.25">
      <c r="A121" s="21">
        <v>44835.586111111108</v>
      </c>
      <c r="B121" s="5" t="s">
        <v>1719</v>
      </c>
      <c r="C121" s="5" t="s">
        <v>2</v>
      </c>
      <c r="E121" s="5" t="s">
        <v>1875</v>
      </c>
      <c r="F121" s="5">
        <v>106</v>
      </c>
      <c r="G121" s="5" t="s">
        <v>1721</v>
      </c>
      <c r="I121" s="5">
        <v>106</v>
      </c>
      <c r="J121" s="5" t="s">
        <v>1715</v>
      </c>
      <c r="K121" s="5">
        <v>106</v>
      </c>
    </row>
    <row r="122" spans="1:11" x14ac:dyDescent="0.25">
      <c r="A122" s="21">
        <v>44774.573611111111</v>
      </c>
      <c r="B122" s="5" t="s">
        <v>1719</v>
      </c>
      <c r="C122" s="5" t="s">
        <v>3</v>
      </c>
      <c r="E122" s="5" t="s">
        <v>1868</v>
      </c>
      <c r="F122" s="5">
        <v>260</v>
      </c>
      <c r="G122" s="5" t="s">
        <v>1727</v>
      </c>
      <c r="I122" s="5">
        <v>260</v>
      </c>
      <c r="J122" s="5" t="s">
        <v>1715</v>
      </c>
      <c r="K122" s="5">
        <v>260</v>
      </c>
    </row>
    <row r="123" spans="1:11" x14ac:dyDescent="0.25">
      <c r="A123" s="21">
        <v>44774.572916666664</v>
      </c>
      <c r="B123" s="5" t="s">
        <v>1719</v>
      </c>
      <c r="C123" s="5" t="s">
        <v>2</v>
      </c>
      <c r="E123" s="5" t="s">
        <v>1876</v>
      </c>
      <c r="F123" s="5">
        <v>535.29999999999995</v>
      </c>
      <c r="G123" s="5" t="s">
        <v>1721</v>
      </c>
      <c r="I123" s="5">
        <v>535.29999999999995</v>
      </c>
      <c r="J123" s="5" t="s">
        <v>1715</v>
      </c>
      <c r="K123" s="5">
        <v>535.29999999999995</v>
      </c>
    </row>
    <row r="124" spans="1:11" x14ac:dyDescent="0.25">
      <c r="A124" s="21">
        <v>44774.568055555559</v>
      </c>
      <c r="B124" s="5" t="s">
        <v>1719</v>
      </c>
      <c r="C124" s="5" t="s">
        <v>6</v>
      </c>
      <c r="E124" s="5" t="s">
        <v>1877</v>
      </c>
      <c r="F124" s="5">
        <v>4580</v>
      </c>
      <c r="G124" s="5" t="s">
        <v>1721</v>
      </c>
      <c r="I124" s="5">
        <v>4580</v>
      </c>
      <c r="J124" s="5" t="s">
        <v>1715</v>
      </c>
      <c r="K124" s="5">
        <v>4580</v>
      </c>
    </row>
    <row r="125" spans="1:11" x14ac:dyDescent="0.25">
      <c r="A125" s="21">
        <v>44743.57708333333</v>
      </c>
      <c r="B125" s="5" t="s">
        <v>1719</v>
      </c>
      <c r="C125" s="5" t="s">
        <v>2</v>
      </c>
      <c r="E125" s="5" t="s">
        <v>1878</v>
      </c>
      <c r="F125" s="5">
        <v>15</v>
      </c>
      <c r="G125" s="5" t="s">
        <v>1721</v>
      </c>
      <c r="I125" s="5">
        <v>15</v>
      </c>
      <c r="J125" s="5" t="s">
        <v>1715</v>
      </c>
      <c r="K125" s="5">
        <v>15</v>
      </c>
    </row>
    <row r="126" spans="1:11" x14ac:dyDescent="0.25">
      <c r="A126" s="21">
        <v>44713.895833333336</v>
      </c>
      <c r="B126" s="5" t="s">
        <v>1719</v>
      </c>
      <c r="C126" s="5" t="s">
        <v>3</v>
      </c>
      <c r="E126" s="5" t="s">
        <v>1879</v>
      </c>
      <c r="F126" s="5">
        <v>440</v>
      </c>
      <c r="G126" s="5" t="s">
        <v>1727</v>
      </c>
      <c r="I126" s="5">
        <v>440</v>
      </c>
      <c r="J126" s="5" t="s">
        <v>1715</v>
      </c>
      <c r="K126" s="5">
        <v>440</v>
      </c>
    </row>
    <row r="127" spans="1:11" x14ac:dyDescent="0.25">
      <c r="A127" s="21">
        <v>44713.873611111114</v>
      </c>
      <c r="B127" s="5" t="s">
        <v>1719</v>
      </c>
      <c r="C127" s="5" t="s">
        <v>2</v>
      </c>
      <c r="E127" s="5" t="s">
        <v>1880</v>
      </c>
      <c r="F127" s="5">
        <v>20</v>
      </c>
      <c r="G127" s="5" t="s">
        <v>1721</v>
      </c>
      <c r="I127" s="5">
        <v>20</v>
      </c>
      <c r="J127" s="5" t="s">
        <v>1715</v>
      </c>
      <c r="K127" s="5">
        <v>20</v>
      </c>
    </row>
    <row r="128" spans="1:11" x14ac:dyDescent="0.25">
      <c r="A128" s="21">
        <v>44713.842361111114</v>
      </c>
      <c r="B128" s="5" t="s">
        <v>1719</v>
      </c>
      <c r="C128" s="5" t="s">
        <v>2</v>
      </c>
      <c r="E128" s="5" t="s">
        <v>1881</v>
      </c>
      <c r="F128" s="5">
        <v>877.81</v>
      </c>
      <c r="G128" s="5" t="s">
        <v>1721</v>
      </c>
      <c r="I128" s="5">
        <v>877.81</v>
      </c>
      <c r="J128" s="5" t="s">
        <v>1715</v>
      </c>
      <c r="K128" s="5">
        <v>877.81</v>
      </c>
    </row>
    <row r="129" spans="1:11" x14ac:dyDescent="0.25">
      <c r="A129" s="21">
        <v>44713.598611111112</v>
      </c>
      <c r="B129" s="5" t="s">
        <v>1719</v>
      </c>
      <c r="C129" s="5" t="s">
        <v>2</v>
      </c>
      <c r="E129" s="5" t="s">
        <v>1882</v>
      </c>
      <c r="F129" s="5">
        <v>10</v>
      </c>
      <c r="G129" s="5" t="s">
        <v>1721</v>
      </c>
      <c r="I129" s="5">
        <v>10</v>
      </c>
      <c r="J129" s="5" t="s">
        <v>1715</v>
      </c>
      <c r="K129" s="5">
        <v>10</v>
      </c>
    </row>
    <row r="130" spans="1:11" x14ac:dyDescent="0.25">
      <c r="A130" s="21">
        <v>44713.491666666669</v>
      </c>
      <c r="B130" s="5" t="s">
        <v>1719</v>
      </c>
      <c r="C130" s="5" t="s">
        <v>4</v>
      </c>
      <c r="E130" s="5" t="s">
        <v>1812</v>
      </c>
      <c r="F130" s="5">
        <v>42</v>
      </c>
      <c r="G130" s="5" t="s">
        <v>1721</v>
      </c>
      <c r="I130" s="5">
        <v>42</v>
      </c>
      <c r="J130" s="5" t="s">
        <v>1715</v>
      </c>
      <c r="K130" s="5">
        <v>42</v>
      </c>
    </row>
    <row r="131" spans="1:11" x14ac:dyDescent="0.25">
      <c r="A131" s="21">
        <v>44682.849305555559</v>
      </c>
      <c r="B131" s="5" t="s">
        <v>1719</v>
      </c>
      <c r="C131" s="5" t="s">
        <v>2</v>
      </c>
      <c r="E131" s="5" t="s">
        <v>1883</v>
      </c>
      <c r="F131" s="5">
        <v>211</v>
      </c>
      <c r="G131" s="5" t="s">
        <v>1721</v>
      </c>
      <c r="I131" s="5">
        <v>211</v>
      </c>
      <c r="J131" s="5" t="s">
        <v>1715</v>
      </c>
      <c r="K131" s="5">
        <v>211</v>
      </c>
    </row>
    <row r="132" spans="1:11" x14ac:dyDescent="0.25">
      <c r="A132" s="21">
        <v>44682.615277777775</v>
      </c>
      <c r="B132" s="5" t="s">
        <v>1719</v>
      </c>
      <c r="C132" s="5" t="s">
        <v>3</v>
      </c>
      <c r="E132" s="5" t="s">
        <v>1884</v>
      </c>
      <c r="F132" s="5">
        <v>40</v>
      </c>
      <c r="G132" s="5" t="s">
        <v>1721</v>
      </c>
      <c r="I132" s="5">
        <v>40</v>
      </c>
      <c r="J132" s="5" t="s">
        <v>1715</v>
      </c>
      <c r="K132" s="5">
        <v>40</v>
      </c>
    </row>
    <row r="133" spans="1:11" x14ac:dyDescent="0.25">
      <c r="A133" s="21">
        <v>44682.612500000003</v>
      </c>
      <c r="B133" s="5" t="s">
        <v>1719</v>
      </c>
      <c r="C133" s="5" t="s">
        <v>3</v>
      </c>
      <c r="E133" s="5" t="s">
        <v>1885</v>
      </c>
      <c r="F133" s="5">
        <v>30</v>
      </c>
      <c r="G133" s="5" t="s">
        <v>1721</v>
      </c>
      <c r="I133" s="5">
        <v>30</v>
      </c>
      <c r="J133" s="5" t="s">
        <v>1715</v>
      </c>
      <c r="K133" s="5">
        <v>30</v>
      </c>
    </row>
    <row r="134" spans="1:11" x14ac:dyDescent="0.25">
      <c r="A134" s="21">
        <v>44682.612500000003</v>
      </c>
      <c r="B134" s="5" t="s">
        <v>1719</v>
      </c>
      <c r="C134" s="5" t="s">
        <v>2</v>
      </c>
      <c r="E134" s="5" t="s">
        <v>1886</v>
      </c>
      <c r="F134" s="5">
        <v>354</v>
      </c>
      <c r="G134" s="5" t="s">
        <v>1721</v>
      </c>
      <c r="I134" s="5">
        <v>354</v>
      </c>
      <c r="J134" s="5" t="s">
        <v>1715</v>
      </c>
      <c r="K134" s="5">
        <v>354</v>
      </c>
    </row>
    <row r="135" spans="1:11" x14ac:dyDescent="0.25">
      <c r="A135" s="21">
        <v>44682.61041666667</v>
      </c>
      <c r="B135" s="5" t="s">
        <v>1719</v>
      </c>
      <c r="C135" s="5" t="s">
        <v>3</v>
      </c>
      <c r="E135" s="5" t="s">
        <v>1887</v>
      </c>
      <c r="F135" s="5">
        <v>500</v>
      </c>
      <c r="G135" s="5" t="s">
        <v>1721</v>
      </c>
      <c r="I135" s="5">
        <v>500</v>
      </c>
      <c r="J135" s="5" t="s">
        <v>1715</v>
      </c>
      <c r="K135" s="5">
        <v>500</v>
      </c>
    </row>
    <row r="136" spans="1:11" x14ac:dyDescent="0.25">
      <c r="A136" s="21">
        <v>44682.609027777777</v>
      </c>
      <c r="B136" s="5" t="s">
        <v>1719</v>
      </c>
      <c r="C136" s="5" t="s">
        <v>3</v>
      </c>
      <c r="E136" s="5" t="s">
        <v>1888</v>
      </c>
      <c r="F136" s="5">
        <v>500</v>
      </c>
      <c r="G136" s="5" t="s">
        <v>1721</v>
      </c>
      <c r="I136" s="5">
        <v>500</v>
      </c>
      <c r="J136" s="5" t="s">
        <v>1715</v>
      </c>
      <c r="K136" s="5">
        <v>500</v>
      </c>
    </row>
    <row r="137" spans="1:11" x14ac:dyDescent="0.25">
      <c r="A137" s="21">
        <v>44682.607638888891</v>
      </c>
      <c r="B137" s="5" t="s">
        <v>1719</v>
      </c>
      <c r="C137" s="5" t="s">
        <v>4</v>
      </c>
      <c r="E137" s="5" t="s">
        <v>1889</v>
      </c>
      <c r="F137" s="5">
        <v>60</v>
      </c>
      <c r="G137" s="5" t="s">
        <v>1721</v>
      </c>
      <c r="I137" s="5">
        <v>60</v>
      </c>
      <c r="J137" s="5" t="s">
        <v>1715</v>
      </c>
      <c r="K137" s="5">
        <v>60</v>
      </c>
    </row>
    <row r="138" spans="1:11" x14ac:dyDescent="0.25">
      <c r="A138" s="21">
        <v>44682.604166666664</v>
      </c>
      <c r="B138" s="5" t="s">
        <v>1719</v>
      </c>
      <c r="C138" s="5" t="s">
        <v>2</v>
      </c>
      <c r="E138" s="5" t="s">
        <v>1818</v>
      </c>
      <c r="F138" s="5">
        <v>388</v>
      </c>
      <c r="G138" s="5" t="s">
        <v>1721</v>
      </c>
      <c r="I138" s="5">
        <v>388</v>
      </c>
      <c r="J138" s="5" t="s">
        <v>1715</v>
      </c>
      <c r="K138" s="5">
        <v>388</v>
      </c>
    </row>
    <row r="139" spans="1:11" x14ac:dyDescent="0.25">
      <c r="A139" s="21">
        <v>44652.924305555556</v>
      </c>
      <c r="B139" s="5" t="s">
        <v>1719</v>
      </c>
      <c r="C139" s="5" t="s">
        <v>8</v>
      </c>
      <c r="E139" s="5" t="s">
        <v>1890</v>
      </c>
      <c r="F139" s="5">
        <v>1400</v>
      </c>
      <c r="G139" s="5" t="s">
        <v>1721</v>
      </c>
      <c r="I139" s="5">
        <v>1400</v>
      </c>
      <c r="J139" s="5" t="s">
        <v>1715</v>
      </c>
      <c r="K139" s="5">
        <v>1400</v>
      </c>
    </row>
    <row r="140" spans="1:11" x14ac:dyDescent="0.25">
      <c r="A140" s="21">
        <v>44652.923611111109</v>
      </c>
      <c r="B140" s="5" t="s">
        <v>1719</v>
      </c>
      <c r="C140" s="5" t="s">
        <v>9</v>
      </c>
      <c r="E140" s="5" t="s">
        <v>9</v>
      </c>
      <c r="F140" s="5">
        <v>8000</v>
      </c>
      <c r="G140" s="5" t="s">
        <v>1727</v>
      </c>
      <c r="I140" s="5">
        <v>8000</v>
      </c>
      <c r="J140" s="5" t="s">
        <v>1715</v>
      </c>
      <c r="K140" s="5">
        <v>8000</v>
      </c>
    </row>
    <row r="141" spans="1:11" x14ac:dyDescent="0.25">
      <c r="A141" s="21">
        <v>44652.578472222223</v>
      </c>
      <c r="B141" s="5" t="s">
        <v>1719</v>
      </c>
      <c r="C141" s="5" t="s">
        <v>2</v>
      </c>
      <c r="E141" s="5" t="s">
        <v>1818</v>
      </c>
      <c r="F141" s="5">
        <v>106</v>
      </c>
      <c r="G141" s="5" t="s">
        <v>1721</v>
      </c>
      <c r="I141" s="5">
        <v>106</v>
      </c>
      <c r="J141" s="5" t="s">
        <v>1715</v>
      </c>
      <c r="K141" s="5">
        <v>106</v>
      </c>
    </row>
    <row r="142" spans="1:11" x14ac:dyDescent="0.25">
      <c r="A142" s="21">
        <v>44652.334027777775</v>
      </c>
      <c r="B142" s="5" t="s">
        <v>1719</v>
      </c>
      <c r="C142" s="5" t="s">
        <v>3</v>
      </c>
      <c r="E142" s="5" t="s">
        <v>1803</v>
      </c>
      <c r="F142" s="5">
        <v>80</v>
      </c>
      <c r="G142" s="5" t="s">
        <v>1721</v>
      </c>
      <c r="I142" s="5">
        <v>80</v>
      </c>
      <c r="J142" s="5" t="s">
        <v>1715</v>
      </c>
      <c r="K142" s="5">
        <v>80</v>
      </c>
    </row>
    <row r="143" spans="1:11" x14ac:dyDescent="0.25">
      <c r="A143" s="21">
        <v>44652.331944444442</v>
      </c>
      <c r="B143" s="5" t="s">
        <v>1719</v>
      </c>
      <c r="C143" s="5" t="s">
        <v>2</v>
      </c>
      <c r="E143" s="5" t="s">
        <v>1891</v>
      </c>
      <c r="F143" s="5">
        <v>107</v>
      </c>
      <c r="G143" s="5" t="s">
        <v>1721</v>
      </c>
      <c r="I143" s="5">
        <v>107</v>
      </c>
      <c r="J143" s="5" t="s">
        <v>1715</v>
      </c>
      <c r="K143" s="5">
        <v>107</v>
      </c>
    </row>
    <row r="144" spans="1:11" x14ac:dyDescent="0.25">
      <c r="A144" s="21">
        <v>44621.927083333336</v>
      </c>
      <c r="B144" s="5" t="s">
        <v>1719</v>
      </c>
      <c r="C144" s="5" t="s">
        <v>2</v>
      </c>
      <c r="E144" s="5" t="s">
        <v>1892</v>
      </c>
      <c r="F144" s="5">
        <v>10</v>
      </c>
      <c r="G144" s="5" t="s">
        <v>1721</v>
      </c>
      <c r="I144" s="5">
        <v>10</v>
      </c>
      <c r="J144" s="5" t="s">
        <v>1715</v>
      </c>
      <c r="K144" s="5">
        <v>10</v>
      </c>
    </row>
    <row r="145" spans="1:11" x14ac:dyDescent="0.25">
      <c r="A145" s="21">
        <v>44621.912499999999</v>
      </c>
      <c r="B145" s="5" t="s">
        <v>1719</v>
      </c>
      <c r="C145" s="5" t="s">
        <v>3</v>
      </c>
      <c r="E145" s="5" t="s">
        <v>1893</v>
      </c>
      <c r="F145" s="5">
        <v>201</v>
      </c>
      <c r="G145" s="5" t="s">
        <v>1727</v>
      </c>
      <c r="I145" s="5">
        <v>201</v>
      </c>
      <c r="J145" s="5" t="s">
        <v>1715</v>
      </c>
      <c r="K145" s="5">
        <v>201</v>
      </c>
    </row>
    <row r="146" spans="1:11" x14ac:dyDescent="0.25">
      <c r="A146" s="21">
        <v>44621.883333333331</v>
      </c>
      <c r="B146" s="5" t="s">
        <v>1719</v>
      </c>
      <c r="C146" s="5" t="s">
        <v>3</v>
      </c>
      <c r="E146" s="5" t="s">
        <v>1894</v>
      </c>
      <c r="F146" s="5">
        <v>5</v>
      </c>
      <c r="G146" s="5" t="s">
        <v>1727</v>
      </c>
      <c r="I146" s="5">
        <v>5</v>
      </c>
      <c r="J146" s="5" t="s">
        <v>1715</v>
      </c>
      <c r="K146" s="5">
        <v>5</v>
      </c>
    </row>
    <row r="147" spans="1:11" x14ac:dyDescent="0.25">
      <c r="A147" s="21">
        <v>44621.882638888892</v>
      </c>
      <c r="B147" s="5" t="s">
        <v>1719</v>
      </c>
      <c r="C147" s="5" t="s">
        <v>3</v>
      </c>
      <c r="E147" s="5" t="s">
        <v>1895</v>
      </c>
      <c r="F147" s="5">
        <v>140</v>
      </c>
      <c r="G147" s="5" t="s">
        <v>1727</v>
      </c>
      <c r="I147" s="5">
        <v>140</v>
      </c>
      <c r="J147" s="5" t="s">
        <v>1715</v>
      </c>
      <c r="K147" s="5">
        <v>140</v>
      </c>
    </row>
    <row r="148" spans="1:11" x14ac:dyDescent="0.25">
      <c r="A148" s="21">
        <v>44621.604861111111</v>
      </c>
      <c r="B148" s="5" t="s">
        <v>1719</v>
      </c>
      <c r="C148" s="5" t="s">
        <v>2</v>
      </c>
      <c r="E148" s="5" t="s">
        <v>1896</v>
      </c>
      <c r="F148" s="5">
        <v>300</v>
      </c>
      <c r="G148" s="5" t="s">
        <v>1721</v>
      </c>
      <c r="I148" s="5">
        <v>300</v>
      </c>
      <c r="J148" s="5" t="s">
        <v>1715</v>
      </c>
      <c r="K148" s="5">
        <v>300</v>
      </c>
    </row>
    <row r="149" spans="1:11" x14ac:dyDescent="0.25">
      <c r="A149" s="21">
        <v>44621.604166666664</v>
      </c>
      <c r="B149" s="5" t="s">
        <v>1719</v>
      </c>
      <c r="C149" s="5" t="s">
        <v>3</v>
      </c>
      <c r="E149" s="5" t="s">
        <v>1897</v>
      </c>
      <c r="F149" s="5">
        <v>300</v>
      </c>
      <c r="G149" s="5" t="s">
        <v>1727</v>
      </c>
      <c r="I149" s="5">
        <v>300</v>
      </c>
      <c r="J149" s="5" t="s">
        <v>1715</v>
      </c>
      <c r="K149" s="5">
        <v>300</v>
      </c>
    </row>
    <row r="150" spans="1:11" x14ac:dyDescent="0.25">
      <c r="A150" s="21">
        <v>44593.856249999997</v>
      </c>
      <c r="B150" s="5" t="s">
        <v>1719</v>
      </c>
      <c r="C150" s="5" t="s">
        <v>3</v>
      </c>
      <c r="E150" s="5" t="s">
        <v>1898</v>
      </c>
      <c r="F150" s="5">
        <v>8</v>
      </c>
      <c r="G150" s="5" t="s">
        <v>1721</v>
      </c>
      <c r="I150" s="5">
        <v>8</v>
      </c>
      <c r="J150" s="5" t="s">
        <v>1715</v>
      </c>
      <c r="K150" s="5">
        <v>8</v>
      </c>
    </row>
    <row r="151" spans="1:11" x14ac:dyDescent="0.25">
      <c r="A151" s="21">
        <v>44593.855555555558</v>
      </c>
      <c r="B151" s="5" t="s">
        <v>1719</v>
      </c>
      <c r="C151" s="5" t="s">
        <v>2</v>
      </c>
      <c r="E151" s="5" t="s">
        <v>1899</v>
      </c>
      <c r="F151" s="5">
        <v>200</v>
      </c>
      <c r="G151" s="5" t="s">
        <v>1721</v>
      </c>
      <c r="I151" s="5">
        <v>200</v>
      </c>
      <c r="J151" s="5" t="s">
        <v>1715</v>
      </c>
      <c r="K151" s="5">
        <v>200</v>
      </c>
    </row>
    <row r="152" spans="1:11" x14ac:dyDescent="0.25">
      <c r="A152" s="21">
        <v>44593.594444444447</v>
      </c>
      <c r="B152" s="5" t="s">
        <v>1719</v>
      </c>
      <c r="C152" s="5" t="s">
        <v>4</v>
      </c>
      <c r="E152" s="5" t="s">
        <v>1834</v>
      </c>
      <c r="F152" s="5">
        <v>725</v>
      </c>
      <c r="G152" s="5" t="s">
        <v>1721</v>
      </c>
      <c r="I152" s="5">
        <v>725</v>
      </c>
      <c r="J152" s="5" t="s">
        <v>1715</v>
      </c>
      <c r="K152" s="5">
        <v>725</v>
      </c>
    </row>
    <row r="153" spans="1:11" x14ac:dyDescent="0.25">
      <c r="A153" s="21">
        <v>44562.906944444447</v>
      </c>
      <c r="B153" s="5" t="s">
        <v>1719</v>
      </c>
      <c r="C153" s="5" t="s">
        <v>2</v>
      </c>
      <c r="E153" s="5" t="s">
        <v>1725</v>
      </c>
      <c r="F153" s="5">
        <v>85</v>
      </c>
      <c r="G153" s="5" t="s">
        <v>1721</v>
      </c>
      <c r="I153" s="5">
        <v>85</v>
      </c>
      <c r="J153" s="5" t="s">
        <v>1715</v>
      </c>
      <c r="K153" s="5">
        <v>85</v>
      </c>
    </row>
    <row r="154" spans="1:11" x14ac:dyDescent="0.25">
      <c r="A154" s="21">
        <v>44562.90625</v>
      </c>
      <c r="B154" s="5" t="s">
        <v>1719</v>
      </c>
      <c r="C154" s="5" t="s">
        <v>10</v>
      </c>
      <c r="E154" s="5" t="s">
        <v>1728</v>
      </c>
      <c r="F154" s="5">
        <v>1000</v>
      </c>
      <c r="G154" s="5" t="s">
        <v>1727</v>
      </c>
      <c r="I154" s="5">
        <v>1000</v>
      </c>
      <c r="J154" s="5" t="s">
        <v>1715</v>
      </c>
      <c r="K154" s="5">
        <v>1000</v>
      </c>
    </row>
    <row r="155" spans="1:11" x14ac:dyDescent="0.25">
      <c r="A155" s="5" t="s">
        <v>1900</v>
      </c>
      <c r="B155" s="5" t="s">
        <v>1719</v>
      </c>
      <c r="C155" s="5" t="s">
        <v>2</v>
      </c>
      <c r="E155" s="5" t="s">
        <v>1901</v>
      </c>
      <c r="F155" s="5">
        <v>20</v>
      </c>
      <c r="G155" s="5" t="s">
        <v>1721</v>
      </c>
      <c r="I155" s="5">
        <v>20</v>
      </c>
      <c r="J155" s="5" t="s">
        <v>1715</v>
      </c>
      <c r="K155" s="5">
        <v>20</v>
      </c>
    </row>
    <row r="156" spans="1:11" x14ac:dyDescent="0.25">
      <c r="A156" s="5" t="s">
        <v>1902</v>
      </c>
      <c r="B156" s="5" t="s">
        <v>1719</v>
      </c>
      <c r="C156" s="5" t="s">
        <v>4</v>
      </c>
      <c r="E156" s="5" t="s">
        <v>1903</v>
      </c>
      <c r="F156" s="5">
        <v>43</v>
      </c>
      <c r="G156" s="5" t="s">
        <v>1721</v>
      </c>
      <c r="I156" s="5">
        <v>43</v>
      </c>
      <c r="J156" s="5" t="s">
        <v>1715</v>
      </c>
      <c r="K156" s="5">
        <v>43</v>
      </c>
    </row>
    <row r="157" spans="1:11" x14ac:dyDescent="0.25">
      <c r="A157" s="5" t="s">
        <v>1904</v>
      </c>
      <c r="B157" s="5" t="s">
        <v>1719</v>
      </c>
      <c r="C157" s="5" t="s">
        <v>3</v>
      </c>
      <c r="E157" s="5" t="s">
        <v>1732</v>
      </c>
      <c r="F157" s="5">
        <v>30</v>
      </c>
      <c r="G157" s="5" t="s">
        <v>1727</v>
      </c>
      <c r="I157" s="5">
        <v>30</v>
      </c>
      <c r="J157" s="5" t="s">
        <v>1715</v>
      </c>
      <c r="K157" s="5">
        <v>30</v>
      </c>
    </row>
    <row r="158" spans="1:11" x14ac:dyDescent="0.25">
      <c r="A158" s="5" t="s">
        <v>1905</v>
      </c>
      <c r="B158" s="5" t="s">
        <v>1719</v>
      </c>
      <c r="C158" s="5" t="s">
        <v>2</v>
      </c>
      <c r="E158" s="5" t="s">
        <v>1906</v>
      </c>
      <c r="F158" s="5">
        <v>25</v>
      </c>
      <c r="G158" s="5" t="s">
        <v>1721</v>
      </c>
      <c r="I158" s="5">
        <v>25</v>
      </c>
      <c r="J158" s="5" t="s">
        <v>1715</v>
      </c>
      <c r="K158" s="5">
        <v>25</v>
      </c>
    </row>
    <row r="159" spans="1:11" x14ac:dyDescent="0.25">
      <c r="A159" s="5" t="s">
        <v>1907</v>
      </c>
      <c r="B159" s="5" t="s">
        <v>1719</v>
      </c>
      <c r="C159" s="5" t="s">
        <v>4</v>
      </c>
      <c r="E159" s="5" t="s">
        <v>1908</v>
      </c>
      <c r="F159" s="5">
        <v>199</v>
      </c>
      <c r="G159" s="5" t="s">
        <v>1721</v>
      </c>
      <c r="I159" s="5">
        <v>199</v>
      </c>
      <c r="J159" s="5" t="s">
        <v>1715</v>
      </c>
      <c r="K159" s="5">
        <v>199</v>
      </c>
    </row>
    <row r="160" spans="1:11" x14ac:dyDescent="0.25">
      <c r="A160" s="5" t="s">
        <v>1909</v>
      </c>
      <c r="B160" s="5" t="s">
        <v>1719</v>
      </c>
      <c r="C160" s="5" t="s">
        <v>3</v>
      </c>
      <c r="E160" s="5" t="s">
        <v>1910</v>
      </c>
      <c r="F160" s="5">
        <v>250</v>
      </c>
      <c r="G160" s="5" t="s">
        <v>1727</v>
      </c>
      <c r="I160" s="5">
        <v>250</v>
      </c>
      <c r="J160" s="5" t="s">
        <v>1715</v>
      </c>
      <c r="K160" s="5">
        <v>250</v>
      </c>
    </row>
    <row r="161" spans="1:11" x14ac:dyDescent="0.25">
      <c r="A161" s="5" t="s">
        <v>1911</v>
      </c>
      <c r="B161" s="5" t="s">
        <v>1719</v>
      </c>
      <c r="C161" s="5" t="s">
        <v>2</v>
      </c>
      <c r="E161" s="5" t="s">
        <v>1912</v>
      </c>
      <c r="F161" s="5">
        <v>20</v>
      </c>
      <c r="G161" s="5" t="s">
        <v>1721</v>
      </c>
      <c r="I161" s="5">
        <v>20</v>
      </c>
      <c r="J161" s="5" t="s">
        <v>1715</v>
      </c>
      <c r="K161" s="5">
        <v>20</v>
      </c>
    </row>
    <row r="162" spans="1:11" x14ac:dyDescent="0.25">
      <c r="A162" s="5" t="s">
        <v>1911</v>
      </c>
      <c r="B162" s="5" t="s">
        <v>1719</v>
      </c>
      <c r="C162" s="5" t="s">
        <v>3</v>
      </c>
      <c r="E162" s="5" t="s">
        <v>1897</v>
      </c>
      <c r="F162" s="5">
        <v>20</v>
      </c>
      <c r="G162" s="5" t="s">
        <v>1727</v>
      </c>
      <c r="I162" s="5">
        <v>20</v>
      </c>
      <c r="J162" s="5" t="s">
        <v>1715</v>
      </c>
      <c r="K162" s="5">
        <v>20</v>
      </c>
    </row>
    <row r="163" spans="1:11" x14ac:dyDescent="0.25">
      <c r="A163" s="5" t="s">
        <v>1911</v>
      </c>
      <c r="B163" s="5" t="s">
        <v>1719</v>
      </c>
      <c r="C163" s="5" t="s">
        <v>4</v>
      </c>
      <c r="E163" s="5" t="s">
        <v>1913</v>
      </c>
      <c r="F163" s="5">
        <v>286</v>
      </c>
      <c r="G163" s="5" t="s">
        <v>1721</v>
      </c>
      <c r="I163" s="5">
        <v>286</v>
      </c>
      <c r="J163" s="5" t="s">
        <v>1715</v>
      </c>
      <c r="K163" s="5">
        <v>286</v>
      </c>
    </row>
    <row r="164" spans="1:11" x14ac:dyDescent="0.25">
      <c r="A164" s="5" t="s">
        <v>1914</v>
      </c>
      <c r="B164" s="5" t="s">
        <v>1719</v>
      </c>
      <c r="C164" s="5" t="s">
        <v>3</v>
      </c>
      <c r="E164" s="5" t="s">
        <v>1910</v>
      </c>
      <c r="F164" s="5">
        <v>250</v>
      </c>
      <c r="G164" s="5" t="s">
        <v>1727</v>
      </c>
      <c r="I164" s="5">
        <v>250</v>
      </c>
      <c r="J164" s="5" t="s">
        <v>1715</v>
      </c>
      <c r="K164" s="5">
        <v>250</v>
      </c>
    </row>
    <row r="165" spans="1:11" x14ac:dyDescent="0.25">
      <c r="A165" s="5" t="s">
        <v>1915</v>
      </c>
      <c r="B165" s="5" t="s">
        <v>1719</v>
      </c>
      <c r="C165" s="5" t="s">
        <v>2</v>
      </c>
      <c r="E165" s="5" t="s">
        <v>1916</v>
      </c>
      <c r="F165" s="5">
        <v>14</v>
      </c>
      <c r="G165" s="5" t="s">
        <v>1721</v>
      </c>
      <c r="I165" s="5">
        <v>14</v>
      </c>
      <c r="J165" s="5" t="s">
        <v>1715</v>
      </c>
      <c r="K165" s="5">
        <v>14</v>
      </c>
    </row>
    <row r="166" spans="1:11" x14ac:dyDescent="0.25">
      <c r="A166" s="5" t="s">
        <v>1917</v>
      </c>
      <c r="B166" s="5" t="s">
        <v>1719</v>
      </c>
      <c r="C166" s="5" t="s">
        <v>2</v>
      </c>
      <c r="E166" s="5" t="s">
        <v>1918</v>
      </c>
      <c r="F166" s="5">
        <v>115</v>
      </c>
      <c r="G166" s="5" t="s">
        <v>1721</v>
      </c>
      <c r="I166" s="5">
        <v>115</v>
      </c>
      <c r="J166" s="5" t="s">
        <v>1715</v>
      </c>
      <c r="K166" s="5">
        <v>115</v>
      </c>
    </row>
    <row r="167" spans="1:11" x14ac:dyDescent="0.25">
      <c r="A167" s="5" t="s">
        <v>1919</v>
      </c>
      <c r="B167" s="5" t="s">
        <v>1719</v>
      </c>
      <c r="C167" s="5" t="s">
        <v>3</v>
      </c>
      <c r="E167" s="5" t="s">
        <v>1726</v>
      </c>
      <c r="F167" s="5">
        <v>80</v>
      </c>
      <c r="G167" s="5" t="s">
        <v>1727</v>
      </c>
      <c r="I167" s="5">
        <v>80</v>
      </c>
      <c r="J167" s="5" t="s">
        <v>1715</v>
      </c>
      <c r="K167" s="5">
        <v>80</v>
      </c>
    </row>
    <row r="168" spans="1:11" x14ac:dyDescent="0.25">
      <c r="A168" s="5" t="s">
        <v>1920</v>
      </c>
      <c r="B168" s="5" t="s">
        <v>1719</v>
      </c>
      <c r="C168" s="5" t="s">
        <v>3</v>
      </c>
      <c r="E168" s="5" t="s">
        <v>1921</v>
      </c>
      <c r="F168" s="5">
        <v>40</v>
      </c>
      <c r="G168" s="5" t="s">
        <v>1727</v>
      </c>
      <c r="I168" s="5">
        <v>40</v>
      </c>
      <c r="J168" s="5" t="s">
        <v>1715</v>
      </c>
      <c r="K168" s="5">
        <v>40</v>
      </c>
    </row>
    <row r="169" spans="1:11" x14ac:dyDescent="0.25">
      <c r="A169" s="5" t="s">
        <v>1920</v>
      </c>
      <c r="B169" s="5" t="s">
        <v>1719</v>
      </c>
      <c r="C169" s="5" t="s">
        <v>2</v>
      </c>
      <c r="E169" s="5" t="s">
        <v>1922</v>
      </c>
      <c r="F169" s="5">
        <v>50</v>
      </c>
      <c r="G169" s="5" t="s">
        <v>1721</v>
      </c>
      <c r="I169" s="5">
        <v>50</v>
      </c>
      <c r="J169" s="5" t="s">
        <v>1715</v>
      </c>
      <c r="K169" s="5">
        <v>50</v>
      </c>
    </row>
    <row r="170" spans="1:11" x14ac:dyDescent="0.25">
      <c r="A170" s="5" t="s">
        <v>1923</v>
      </c>
      <c r="B170" s="5" t="s">
        <v>1719</v>
      </c>
      <c r="C170" s="5" t="s">
        <v>2</v>
      </c>
      <c r="E170" s="5" t="s">
        <v>1899</v>
      </c>
      <c r="F170" s="5">
        <v>504</v>
      </c>
      <c r="G170" s="5" t="s">
        <v>1721</v>
      </c>
      <c r="I170" s="5">
        <v>504</v>
      </c>
      <c r="J170" s="5" t="s">
        <v>1715</v>
      </c>
      <c r="K170" s="5">
        <v>504</v>
      </c>
    </row>
    <row r="171" spans="1:11" x14ac:dyDescent="0.25">
      <c r="A171" s="5" t="s">
        <v>1924</v>
      </c>
      <c r="B171" s="5" t="s">
        <v>1719</v>
      </c>
      <c r="C171" s="5" t="s">
        <v>4</v>
      </c>
      <c r="E171" s="5" t="s">
        <v>1925</v>
      </c>
      <c r="F171" s="5">
        <v>306</v>
      </c>
      <c r="G171" s="5" t="s">
        <v>1721</v>
      </c>
      <c r="I171" s="5">
        <v>306</v>
      </c>
      <c r="J171" s="5" t="s">
        <v>1715</v>
      </c>
      <c r="K171" s="5">
        <v>306</v>
      </c>
    </row>
    <row r="172" spans="1:11" x14ac:dyDescent="0.25">
      <c r="A172" s="5" t="s">
        <v>1926</v>
      </c>
      <c r="B172" s="5" t="s">
        <v>1719</v>
      </c>
      <c r="C172" s="5" t="s">
        <v>1927</v>
      </c>
      <c r="E172" s="5" t="s">
        <v>1928</v>
      </c>
      <c r="F172" s="5">
        <v>400</v>
      </c>
      <c r="G172" s="5" t="s">
        <v>1721</v>
      </c>
      <c r="I172" s="5">
        <v>400</v>
      </c>
      <c r="J172" s="5" t="s">
        <v>1715</v>
      </c>
      <c r="K172" s="5">
        <v>400</v>
      </c>
    </row>
    <row r="173" spans="1:11" x14ac:dyDescent="0.25">
      <c r="A173" s="5" t="s">
        <v>1929</v>
      </c>
      <c r="B173" s="5" t="s">
        <v>1719</v>
      </c>
      <c r="C173" s="5" t="s">
        <v>2</v>
      </c>
      <c r="E173" s="5" t="s">
        <v>1930</v>
      </c>
      <c r="F173" s="5">
        <v>30</v>
      </c>
      <c r="G173" s="5" t="s">
        <v>1721</v>
      </c>
      <c r="I173" s="5">
        <v>30</v>
      </c>
      <c r="J173" s="5" t="s">
        <v>1715</v>
      </c>
      <c r="K173" s="5">
        <v>30</v>
      </c>
    </row>
    <row r="174" spans="1:11" x14ac:dyDescent="0.25">
      <c r="A174" s="5" t="s">
        <v>1931</v>
      </c>
      <c r="B174" s="5" t="s">
        <v>1719</v>
      </c>
      <c r="C174" s="5" t="s">
        <v>2</v>
      </c>
      <c r="E174" s="5" t="s">
        <v>1912</v>
      </c>
      <c r="F174" s="5">
        <v>30</v>
      </c>
      <c r="G174" s="5" t="s">
        <v>1721</v>
      </c>
      <c r="I174" s="5">
        <v>30</v>
      </c>
      <c r="J174" s="5" t="s">
        <v>1715</v>
      </c>
      <c r="K174" s="5">
        <v>30</v>
      </c>
    </row>
    <row r="175" spans="1:11" x14ac:dyDescent="0.25">
      <c r="A175" s="5" t="s">
        <v>1932</v>
      </c>
      <c r="B175" s="5" t="s">
        <v>1719</v>
      </c>
      <c r="C175" s="5" t="s">
        <v>2</v>
      </c>
      <c r="E175" s="5" t="s">
        <v>1933</v>
      </c>
      <c r="F175" s="5">
        <v>40</v>
      </c>
      <c r="G175" s="5" t="s">
        <v>1721</v>
      </c>
      <c r="I175" s="5">
        <v>40</v>
      </c>
      <c r="J175" s="5" t="s">
        <v>1715</v>
      </c>
      <c r="K175" s="5">
        <v>40</v>
      </c>
    </row>
    <row r="176" spans="1:11" x14ac:dyDescent="0.25">
      <c r="A176" s="5" t="s">
        <v>1934</v>
      </c>
      <c r="B176" s="5" t="s">
        <v>1719</v>
      </c>
      <c r="C176" s="5" t="s">
        <v>5</v>
      </c>
      <c r="E176" s="5" t="s">
        <v>524</v>
      </c>
      <c r="F176" s="5">
        <v>150</v>
      </c>
      <c r="G176" s="5" t="s">
        <v>1721</v>
      </c>
      <c r="I176" s="5">
        <v>150</v>
      </c>
      <c r="J176" s="5" t="s">
        <v>1715</v>
      </c>
      <c r="K176" s="5">
        <v>150</v>
      </c>
    </row>
    <row r="177" spans="1:11" x14ac:dyDescent="0.25">
      <c r="A177" s="5" t="s">
        <v>1935</v>
      </c>
      <c r="B177" s="5" t="s">
        <v>1719</v>
      </c>
      <c r="C177" s="5" t="s">
        <v>2</v>
      </c>
      <c r="E177" s="5" t="s">
        <v>1818</v>
      </c>
      <c r="F177" s="5">
        <v>262</v>
      </c>
      <c r="G177" s="5" t="s">
        <v>1721</v>
      </c>
      <c r="I177" s="5">
        <v>262</v>
      </c>
      <c r="J177" s="5" t="s">
        <v>1715</v>
      </c>
      <c r="K177" s="5">
        <v>262</v>
      </c>
    </row>
    <row r="178" spans="1:11" x14ac:dyDescent="0.25">
      <c r="A178" s="5" t="s">
        <v>1936</v>
      </c>
      <c r="B178" s="5" t="s">
        <v>1719</v>
      </c>
      <c r="C178" s="5" t="s">
        <v>2</v>
      </c>
      <c r="E178" s="5" t="s">
        <v>1937</v>
      </c>
      <c r="F178" s="5">
        <v>15</v>
      </c>
      <c r="G178" s="5" t="s">
        <v>1721</v>
      </c>
      <c r="I178" s="5">
        <v>15</v>
      </c>
      <c r="J178" s="5" t="s">
        <v>1715</v>
      </c>
      <c r="K178" s="5">
        <v>15</v>
      </c>
    </row>
    <row r="179" spans="1:11" x14ac:dyDescent="0.25">
      <c r="A179" s="5" t="s">
        <v>1938</v>
      </c>
      <c r="B179" s="5" t="s">
        <v>1719</v>
      </c>
      <c r="C179" s="5" t="s">
        <v>2</v>
      </c>
      <c r="E179" s="5" t="s">
        <v>1939</v>
      </c>
      <c r="F179" s="5">
        <v>32</v>
      </c>
      <c r="G179" s="5" t="s">
        <v>1721</v>
      </c>
      <c r="I179" s="5">
        <v>32</v>
      </c>
      <c r="J179" s="5" t="s">
        <v>1715</v>
      </c>
      <c r="K179" s="5">
        <v>32</v>
      </c>
    </row>
    <row r="180" spans="1:11" x14ac:dyDescent="0.25">
      <c r="A180" s="5" t="s">
        <v>1940</v>
      </c>
      <c r="B180" s="5" t="s">
        <v>1719</v>
      </c>
      <c r="C180" s="5" t="s">
        <v>2</v>
      </c>
      <c r="E180" s="5" t="s">
        <v>1899</v>
      </c>
      <c r="F180" s="5">
        <v>239</v>
      </c>
      <c r="G180" s="5" t="s">
        <v>1721</v>
      </c>
      <c r="I180" s="5">
        <v>239</v>
      </c>
      <c r="J180" s="5" t="s">
        <v>1715</v>
      </c>
      <c r="K180" s="5">
        <v>239</v>
      </c>
    </row>
    <row r="181" spans="1:11" x14ac:dyDescent="0.25">
      <c r="A181" s="5" t="s">
        <v>1941</v>
      </c>
      <c r="B181" s="5" t="s">
        <v>1719</v>
      </c>
      <c r="C181" s="5" t="s">
        <v>2</v>
      </c>
      <c r="E181" s="5" t="s">
        <v>1942</v>
      </c>
      <c r="F181" s="5">
        <v>25</v>
      </c>
      <c r="G181" s="5" t="s">
        <v>1721</v>
      </c>
      <c r="I181" s="5">
        <v>25</v>
      </c>
      <c r="J181" s="5" t="s">
        <v>1715</v>
      </c>
      <c r="K181" s="5">
        <v>25</v>
      </c>
    </row>
    <row r="182" spans="1:11" x14ac:dyDescent="0.25">
      <c r="A182" s="5" t="s">
        <v>1943</v>
      </c>
      <c r="B182" s="5" t="s">
        <v>1719</v>
      </c>
      <c r="C182" s="5" t="s">
        <v>2</v>
      </c>
      <c r="E182" s="5" t="s">
        <v>1944</v>
      </c>
      <c r="F182" s="5">
        <v>18</v>
      </c>
      <c r="G182" s="5" t="s">
        <v>1721</v>
      </c>
      <c r="I182" s="5">
        <v>18</v>
      </c>
      <c r="J182" s="5" t="s">
        <v>1715</v>
      </c>
      <c r="K182" s="5">
        <v>18</v>
      </c>
    </row>
    <row r="183" spans="1:11" x14ac:dyDescent="0.25">
      <c r="A183" s="5" t="s">
        <v>1945</v>
      </c>
      <c r="B183" s="5" t="s">
        <v>1719</v>
      </c>
      <c r="C183" s="5" t="s">
        <v>2</v>
      </c>
      <c r="E183" s="5" t="s">
        <v>1933</v>
      </c>
      <c r="F183" s="5">
        <v>80</v>
      </c>
      <c r="G183" s="5" t="s">
        <v>1721</v>
      </c>
      <c r="I183" s="5">
        <v>80</v>
      </c>
      <c r="J183" s="5" t="s">
        <v>1715</v>
      </c>
      <c r="K183" s="5">
        <v>80</v>
      </c>
    </row>
    <row r="184" spans="1:11" x14ac:dyDescent="0.25">
      <c r="A184" s="5" t="s">
        <v>1946</v>
      </c>
      <c r="B184" s="5" t="s">
        <v>1719</v>
      </c>
      <c r="C184" s="5" t="s">
        <v>4</v>
      </c>
      <c r="E184" s="5" t="s">
        <v>1947</v>
      </c>
      <c r="F184" s="5">
        <v>80</v>
      </c>
      <c r="G184" s="5" t="s">
        <v>1721</v>
      </c>
      <c r="I184" s="5">
        <v>80</v>
      </c>
      <c r="J184" s="5" t="s">
        <v>1715</v>
      </c>
      <c r="K184" s="5">
        <v>80</v>
      </c>
    </row>
    <row r="185" spans="1:11" x14ac:dyDescent="0.25">
      <c r="A185" s="5" t="s">
        <v>1948</v>
      </c>
      <c r="B185" s="5" t="s">
        <v>1719</v>
      </c>
      <c r="C185" s="5" t="s">
        <v>2</v>
      </c>
      <c r="E185" s="5" t="s">
        <v>1725</v>
      </c>
      <c r="F185" s="5">
        <v>20</v>
      </c>
      <c r="G185" s="5" t="s">
        <v>1721</v>
      </c>
      <c r="I185" s="5">
        <v>20</v>
      </c>
      <c r="J185" s="5" t="s">
        <v>1715</v>
      </c>
      <c r="K185" s="5">
        <v>20</v>
      </c>
    </row>
    <row r="186" spans="1:11" x14ac:dyDescent="0.25">
      <c r="A186" s="5" t="s">
        <v>1949</v>
      </c>
      <c r="B186" s="5" t="s">
        <v>1719</v>
      </c>
      <c r="C186" s="5" t="s">
        <v>2</v>
      </c>
      <c r="E186" s="5" t="s">
        <v>1912</v>
      </c>
      <c r="F186" s="5">
        <v>20</v>
      </c>
      <c r="G186" s="5" t="s">
        <v>1721</v>
      </c>
      <c r="I186" s="5">
        <v>20</v>
      </c>
      <c r="J186" s="5" t="s">
        <v>1715</v>
      </c>
      <c r="K186" s="5">
        <v>20</v>
      </c>
    </row>
    <row r="187" spans="1:11" x14ac:dyDescent="0.25">
      <c r="A187" s="5" t="s">
        <v>1950</v>
      </c>
      <c r="B187" s="5" t="s">
        <v>1719</v>
      </c>
      <c r="C187" s="5" t="s">
        <v>2</v>
      </c>
      <c r="E187" s="5" t="s">
        <v>1918</v>
      </c>
      <c r="F187" s="5">
        <v>85</v>
      </c>
      <c r="G187" s="5" t="s">
        <v>1721</v>
      </c>
      <c r="I187" s="5">
        <v>85</v>
      </c>
      <c r="J187" s="5" t="s">
        <v>1715</v>
      </c>
      <c r="K187" s="5">
        <v>85</v>
      </c>
    </row>
    <row r="188" spans="1:11" x14ac:dyDescent="0.25">
      <c r="A188" s="5" t="s">
        <v>1951</v>
      </c>
      <c r="B188" s="5" t="s">
        <v>1719</v>
      </c>
      <c r="C188" s="5" t="s">
        <v>2</v>
      </c>
      <c r="E188" s="5" t="s">
        <v>1933</v>
      </c>
      <c r="F188" s="5">
        <v>40</v>
      </c>
      <c r="G188" s="5" t="s">
        <v>1721</v>
      </c>
      <c r="I188" s="5">
        <v>40</v>
      </c>
      <c r="J188" s="5" t="s">
        <v>1715</v>
      </c>
      <c r="K188" s="5">
        <v>40</v>
      </c>
    </row>
    <row r="189" spans="1:11" x14ac:dyDescent="0.25">
      <c r="A189" s="5" t="s">
        <v>1952</v>
      </c>
      <c r="B189" s="5" t="s">
        <v>1719</v>
      </c>
      <c r="C189" s="5" t="s">
        <v>3</v>
      </c>
      <c r="E189" s="5" t="s">
        <v>1953</v>
      </c>
      <c r="F189" s="5">
        <v>100</v>
      </c>
      <c r="G189" s="5" t="s">
        <v>1721</v>
      </c>
      <c r="I189" s="5">
        <v>100</v>
      </c>
      <c r="J189" s="5" t="s">
        <v>1715</v>
      </c>
      <c r="K189" s="5">
        <v>100</v>
      </c>
    </row>
    <row r="190" spans="1:11" x14ac:dyDescent="0.25">
      <c r="A190" s="5" t="s">
        <v>1954</v>
      </c>
      <c r="B190" s="5" t="s">
        <v>1719</v>
      </c>
      <c r="C190" s="5" t="s">
        <v>3</v>
      </c>
      <c r="E190" s="5" t="s">
        <v>1792</v>
      </c>
      <c r="F190" s="5">
        <v>100</v>
      </c>
      <c r="G190" s="5" t="s">
        <v>1721</v>
      </c>
      <c r="I190" s="5">
        <v>100</v>
      </c>
      <c r="J190" s="5" t="s">
        <v>1715</v>
      </c>
      <c r="K190" s="5">
        <v>100</v>
      </c>
    </row>
    <row r="191" spans="1:11" x14ac:dyDescent="0.25">
      <c r="A191" s="5" t="s">
        <v>1954</v>
      </c>
      <c r="B191" s="5" t="s">
        <v>1719</v>
      </c>
      <c r="C191" s="5" t="s">
        <v>3</v>
      </c>
      <c r="E191" s="5" t="s">
        <v>1955</v>
      </c>
      <c r="F191" s="5">
        <v>200</v>
      </c>
      <c r="G191" s="5" t="s">
        <v>1721</v>
      </c>
      <c r="I191" s="5">
        <v>200</v>
      </c>
      <c r="J191" s="5" t="s">
        <v>1715</v>
      </c>
      <c r="K191" s="5">
        <v>200</v>
      </c>
    </row>
    <row r="192" spans="1:11" x14ac:dyDescent="0.25">
      <c r="A192" s="5" t="s">
        <v>1956</v>
      </c>
      <c r="B192" s="5" t="s">
        <v>1719</v>
      </c>
      <c r="C192" s="5" t="s">
        <v>2</v>
      </c>
      <c r="E192" s="5" t="s">
        <v>1957</v>
      </c>
      <c r="F192" s="5">
        <v>113</v>
      </c>
      <c r="G192" s="5" t="s">
        <v>1721</v>
      </c>
      <c r="I192" s="5">
        <v>113</v>
      </c>
      <c r="J192" s="5" t="s">
        <v>1715</v>
      </c>
      <c r="K192" s="5">
        <v>113</v>
      </c>
    </row>
    <row r="193" spans="1:11" x14ac:dyDescent="0.25">
      <c r="A193" s="5" t="s">
        <v>1956</v>
      </c>
      <c r="B193" s="5" t="s">
        <v>1719</v>
      </c>
      <c r="C193" s="5" t="s">
        <v>10</v>
      </c>
      <c r="E193" s="5" t="s">
        <v>1728</v>
      </c>
      <c r="F193" s="5">
        <v>1000</v>
      </c>
      <c r="G193" s="5" t="s">
        <v>1727</v>
      </c>
      <c r="I193" s="5">
        <v>1000</v>
      </c>
      <c r="J193" s="5" t="s">
        <v>1715</v>
      </c>
      <c r="K193" s="5">
        <v>1000</v>
      </c>
    </row>
    <row r="194" spans="1:11" x14ac:dyDescent="0.25">
      <c r="A194" s="5" t="s">
        <v>1958</v>
      </c>
      <c r="B194" s="5" t="s">
        <v>1719</v>
      </c>
      <c r="C194" s="5" t="s">
        <v>3</v>
      </c>
      <c r="E194" s="5" t="s">
        <v>1959</v>
      </c>
      <c r="F194" s="5">
        <v>400</v>
      </c>
      <c r="G194" s="5" t="s">
        <v>1727</v>
      </c>
      <c r="I194" s="5">
        <v>400</v>
      </c>
      <c r="J194" s="5" t="s">
        <v>1715</v>
      </c>
      <c r="K194" s="5">
        <v>400</v>
      </c>
    </row>
    <row r="195" spans="1:11" x14ac:dyDescent="0.25">
      <c r="A195" s="5" t="s">
        <v>1960</v>
      </c>
      <c r="B195" s="5" t="s">
        <v>1719</v>
      </c>
      <c r="C195" s="5" t="s">
        <v>5</v>
      </c>
      <c r="E195" s="5" t="s">
        <v>1961</v>
      </c>
      <c r="F195" s="5">
        <v>363.72</v>
      </c>
      <c r="G195" s="5" t="s">
        <v>1721</v>
      </c>
      <c r="I195" s="5">
        <v>363.72</v>
      </c>
      <c r="J195" s="5" t="s">
        <v>1715</v>
      </c>
      <c r="K195" s="5">
        <v>363.72</v>
      </c>
    </row>
    <row r="196" spans="1:11" x14ac:dyDescent="0.25">
      <c r="A196" s="5" t="s">
        <v>1962</v>
      </c>
      <c r="B196" s="5" t="s">
        <v>1719</v>
      </c>
      <c r="C196" s="5" t="s">
        <v>2</v>
      </c>
      <c r="E196" s="5" t="s">
        <v>1734</v>
      </c>
      <c r="F196" s="5">
        <v>160</v>
      </c>
      <c r="G196" s="5" t="s">
        <v>1721</v>
      </c>
      <c r="I196" s="5">
        <v>160</v>
      </c>
      <c r="J196" s="5" t="s">
        <v>1715</v>
      </c>
      <c r="K196" s="5">
        <v>160</v>
      </c>
    </row>
    <row r="197" spans="1:11" x14ac:dyDescent="0.25">
      <c r="A197" s="5" t="s">
        <v>1963</v>
      </c>
      <c r="B197" s="5" t="s">
        <v>1719</v>
      </c>
      <c r="C197" s="5" t="s">
        <v>2</v>
      </c>
      <c r="E197" s="5" t="s">
        <v>1933</v>
      </c>
      <c r="F197" s="5">
        <v>70</v>
      </c>
      <c r="G197" s="5" t="s">
        <v>1721</v>
      </c>
      <c r="I197" s="5">
        <v>70</v>
      </c>
      <c r="J197" s="5" t="s">
        <v>1715</v>
      </c>
      <c r="K197" s="5">
        <v>70</v>
      </c>
    </row>
    <row r="198" spans="1:11" x14ac:dyDescent="0.25">
      <c r="A198" s="5" t="s">
        <v>1964</v>
      </c>
      <c r="B198" s="5" t="s">
        <v>1719</v>
      </c>
      <c r="C198" s="5" t="s">
        <v>2</v>
      </c>
      <c r="E198" s="5" t="s">
        <v>1818</v>
      </c>
      <c r="F198" s="5">
        <v>110</v>
      </c>
      <c r="G198" s="5" t="s">
        <v>1721</v>
      </c>
      <c r="I198" s="5">
        <v>110</v>
      </c>
      <c r="J198" s="5" t="s">
        <v>1715</v>
      </c>
      <c r="K198" s="5">
        <v>110</v>
      </c>
    </row>
    <row r="199" spans="1:11" x14ac:dyDescent="0.25">
      <c r="A199" s="5" t="s">
        <v>1965</v>
      </c>
      <c r="B199" s="5" t="s">
        <v>1719</v>
      </c>
      <c r="C199" s="5" t="s">
        <v>3</v>
      </c>
      <c r="E199" s="5" t="s">
        <v>1966</v>
      </c>
      <c r="F199" s="5">
        <v>50</v>
      </c>
      <c r="G199" s="5" t="s">
        <v>1721</v>
      </c>
      <c r="I199" s="5">
        <v>50</v>
      </c>
      <c r="J199" s="5" t="s">
        <v>1715</v>
      </c>
      <c r="K199" s="5">
        <v>50</v>
      </c>
    </row>
    <row r="200" spans="1:11" x14ac:dyDescent="0.25">
      <c r="A200" s="5" t="s">
        <v>1967</v>
      </c>
      <c r="B200" s="5" t="s">
        <v>1719</v>
      </c>
      <c r="C200" s="5" t="s">
        <v>2</v>
      </c>
      <c r="E200" s="5" t="s">
        <v>1968</v>
      </c>
      <c r="F200" s="5">
        <v>30</v>
      </c>
      <c r="G200" s="5" t="s">
        <v>1721</v>
      </c>
      <c r="I200" s="5">
        <v>30</v>
      </c>
      <c r="J200" s="5" t="s">
        <v>1715</v>
      </c>
      <c r="K200" s="5">
        <v>30</v>
      </c>
    </row>
    <row r="201" spans="1:11" x14ac:dyDescent="0.25">
      <c r="A201" s="5" t="s">
        <v>1969</v>
      </c>
      <c r="B201" s="5" t="s">
        <v>1719</v>
      </c>
      <c r="C201" s="5" t="s">
        <v>2</v>
      </c>
      <c r="E201" s="5" t="s">
        <v>1970</v>
      </c>
      <c r="F201" s="5">
        <v>20</v>
      </c>
      <c r="G201" s="5" t="s">
        <v>1721</v>
      </c>
      <c r="I201" s="5">
        <v>20</v>
      </c>
      <c r="J201" s="5" t="s">
        <v>1715</v>
      </c>
      <c r="K201" s="5">
        <v>20</v>
      </c>
    </row>
    <row r="202" spans="1:11" x14ac:dyDescent="0.25">
      <c r="A202" s="5" t="s">
        <v>1971</v>
      </c>
      <c r="B202" s="5" t="s">
        <v>1719</v>
      </c>
      <c r="C202" s="5" t="s">
        <v>2</v>
      </c>
      <c r="E202" s="5" t="s">
        <v>1734</v>
      </c>
      <c r="F202" s="5">
        <v>30</v>
      </c>
      <c r="G202" s="5" t="s">
        <v>1721</v>
      </c>
      <c r="I202" s="5">
        <v>30</v>
      </c>
      <c r="J202" s="5" t="s">
        <v>1715</v>
      </c>
      <c r="K202" s="5">
        <v>30</v>
      </c>
    </row>
    <row r="203" spans="1:11" x14ac:dyDescent="0.25">
      <c r="A203" s="5" t="s">
        <v>1972</v>
      </c>
      <c r="B203" s="5" t="s">
        <v>1719</v>
      </c>
      <c r="C203" s="5" t="s">
        <v>2</v>
      </c>
      <c r="E203" s="5" t="s">
        <v>1933</v>
      </c>
      <c r="F203" s="5">
        <v>110</v>
      </c>
      <c r="G203" s="5" t="s">
        <v>1721</v>
      </c>
      <c r="I203" s="5">
        <v>110</v>
      </c>
      <c r="J203" s="5" t="s">
        <v>1715</v>
      </c>
      <c r="K203" s="5">
        <v>110</v>
      </c>
    </row>
    <row r="204" spans="1:11" x14ac:dyDescent="0.25">
      <c r="A204" s="5" t="s">
        <v>1973</v>
      </c>
      <c r="B204" s="5" t="s">
        <v>1719</v>
      </c>
      <c r="C204" s="5" t="s">
        <v>2</v>
      </c>
      <c r="E204" s="5" t="s">
        <v>1734</v>
      </c>
      <c r="F204" s="5">
        <v>40</v>
      </c>
      <c r="G204" s="5" t="s">
        <v>1721</v>
      </c>
      <c r="I204" s="5">
        <v>40</v>
      </c>
      <c r="J204" s="5" t="s">
        <v>1715</v>
      </c>
      <c r="K204" s="5">
        <v>40</v>
      </c>
    </row>
    <row r="205" spans="1:11" x14ac:dyDescent="0.25">
      <c r="A205" s="5" t="s">
        <v>1974</v>
      </c>
      <c r="B205" s="5" t="s">
        <v>1719</v>
      </c>
      <c r="C205" s="5" t="s">
        <v>2</v>
      </c>
      <c r="E205" s="5" t="s">
        <v>1725</v>
      </c>
      <c r="F205" s="5">
        <v>75</v>
      </c>
      <c r="G205" s="5" t="s">
        <v>1721</v>
      </c>
      <c r="I205" s="5">
        <v>75</v>
      </c>
      <c r="J205" s="5" t="s">
        <v>1715</v>
      </c>
      <c r="K205" s="5">
        <v>75</v>
      </c>
    </row>
    <row r="206" spans="1:11" x14ac:dyDescent="0.25">
      <c r="A206" s="5" t="s">
        <v>1975</v>
      </c>
      <c r="B206" s="5" t="s">
        <v>1719</v>
      </c>
      <c r="C206" s="5" t="s">
        <v>2</v>
      </c>
      <c r="E206" s="5" t="s">
        <v>1970</v>
      </c>
      <c r="F206" s="5">
        <v>80</v>
      </c>
      <c r="G206" s="5" t="s">
        <v>1721</v>
      </c>
      <c r="I206" s="5">
        <v>80</v>
      </c>
      <c r="J206" s="5" t="s">
        <v>1715</v>
      </c>
      <c r="K206" s="5">
        <v>80</v>
      </c>
    </row>
    <row r="207" spans="1:11" x14ac:dyDescent="0.25">
      <c r="A207" s="5" t="s">
        <v>1976</v>
      </c>
      <c r="B207" s="5" t="s">
        <v>1719</v>
      </c>
      <c r="C207" s="5" t="s">
        <v>2</v>
      </c>
      <c r="E207" s="5" t="s">
        <v>1725</v>
      </c>
      <c r="F207" s="5">
        <v>74</v>
      </c>
      <c r="G207" s="5" t="s">
        <v>1721</v>
      </c>
      <c r="I207" s="5">
        <v>74</v>
      </c>
      <c r="J207" s="5" t="s">
        <v>1715</v>
      </c>
      <c r="K207" s="5">
        <v>74</v>
      </c>
    </row>
    <row r="208" spans="1:11" x14ac:dyDescent="0.25">
      <c r="A208" s="5" t="s">
        <v>1977</v>
      </c>
      <c r="B208" s="5" t="s">
        <v>1719</v>
      </c>
      <c r="C208" s="5" t="s">
        <v>2</v>
      </c>
      <c r="E208" s="5" t="s">
        <v>1933</v>
      </c>
      <c r="F208" s="5">
        <v>65</v>
      </c>
      <c r="G208" s="5" t="s">
        <v>1721</v>
      </c>
      <c r="I208" s="5">
        <v>65</v>
      </c>
      <c r="J208" s="5" t="s">
        <v>1715</v>
      </c>
      <c r="K208" s="5">
        <v>65</v>
      </c>
    </row>
    <row r="209" spans="1:11" x14ac:dyDescent="0.25">
      <c r="A209" s="21">
        <v>44542.907638888886</v>
      </c>
      <c r="B209" s="5" t="s">
        <v>1719</v>
      </c>
      <c r="C209" s="5" t="s">
        <v>2</v>
      </c>
      <c r="E209" s="5" t="s">
        <v>1933</v>
      </c>
      <c r="F209" s="5">
        <v>25</v>
      </c>
      <c r="G209" s="5" t="s">
        <v>1721</v>
      </c>
      <c r="I209" s="5">
        <v>25</v>
      </c>
      <c r="J209" s="5" t="s">
        <v>1715</v>
      </c>
      <c r="K209" s="5">
        <v>25</v>
      </c>
    </row>
    <row r="210" spans="1:11" x14ac:dyDescent="0.25">
      <c r="A210" s="21">
        <v>44512.390277777777</v>
      </c>
      <c r="B210" s="5" t="s">
        <v>1719</v>
      </c>
      <c r="C210" s="5" t="s">
        <v>10</v>
      </c>
      <c r="E210" s="5" t="s">
        <v>1728</v>
      </c>
      <c r="F210" s="5">
        <v>1000</v>
      </c>
      <c r="G210" s="5" t="s">
        <v>1727</v>
      </c>
      <c r="I210" s="5">
        <v>1000</v>
      </c>
      <c r="J210" s="5" t="s">
        <v>1715</v>
      </c>
      <c r="K210" s="5">
        <v>1000</v>
      </c>
    </row>
    <row r="211" spans="1:11" x14ac:dyDescent="0.25">
      <c r="A211" s="21">
        <v>44512.347222222219</v>
      </c>
      <c r="B211" s="5" t="s">
        <v>1719</v>
      </c>
      <c r="C211" s="5" t="s">
        <v>3</v>
      </c>
      <c r="E211" s="5" t="s">
        <v>1978</v>
      </c>
      <c r="F211" s="5">
        <v>240</v>
      </c>
      <c r="G211" s="5" t="s">
        <v>1727</v>
      </c>
      <c r="I211" s="5">
        <v>240</v>
      </c>
      <c r="J211" s="5" t="s">
        <v>1715</v>
      </c>
      <c r="K211" s="5">
        <v>240</v>
      </c>
    </row>
    <row r="212" spans="1:11" x14ac:dyDescent="0.25">
      <c r="A212" s="21">
        <v>44481.901388888888</v>
      </c>
      <c r="B212" s="5" t="s">
        <v>1719</v>
      </c>
      <c r="C212" s="5" t="s">
        <v>2</v>
      </c>
      <c r="E212" s="5" t="s">
        <v>1979</v>
      </c>
      <c r="F212" s="5">
        <v>241</v>
      </c>
      <c r="G212" s="5" t="s">
        <v>1721</v>
      </c>
      <c r="I212" s="5">
        <v>241</v>
      </c>
      <c r="J212" s="5" t="s">
        <v>1715</v>
      </c>
      <c r="K212" s="5">
        <v>241</v>
      </c>
    </row>
    <row r="213" spans="1:11" x14ac:dyDescent="0.25">
      <c r="A213" s="21">
        <v>44481.871527777781</v>
      </c>
      <c r="B213" s="5" t="s">
        <v>1719</v>
      </c>
      <c r="C213" s="5" t="s">
        <v>2</v>
      </c>
      <c r="E213" s="5" t="s">
        <v>1980</v>
      </c>
      <c r="F213" s="5">
        <v>195</v>
      </c>
      <c r="G213" s="5" t="s">
        <v>1721</v>
      </c>
      <c r="I213" s="5">
        <v>195</v>
      </c>
      <c r="J213" s="5" t="s">
        <v>1715</v>
      </c>
      <c r="K213" s="5">
        <v>195</v>
      </c>
    </row>
    <row r="214" spans="1:11" x14ac:dyDescent="0.25">
      <c r="A214" s="21">
        <v>44451.835416666669</v>
      </c>
      <c r="B214" s="5" t="s">
        <v>1719</v>
      </c>
      <c r="C214" s="5" t="s">
        <v>2</v>
      </c>
      <c r="E214" s="5" t="s">
        <v>1981</v>
      </c>
      <c r="F214" s="5">
        <v>40</v>
      </c>
      <c r="G214" s="5" t="s">
        <v>1721</v>
      </c>
      <c r="I214" s="5">
        <v>40</v>
      </c>
      <c r="J214" s="5" t="s">
        <v>1715</v>
      </c>
      <c r="K214" s="5">
        <v>40</v>
      </c>
    </row>
    <row r="215" spans="1:11" x14ac:dyDescent="0.25">
      <c r="A215" s="21">
        <v>44451.584027777775</v>
      </c>
      <c r="B215" s="5" t="s">
        <v>1719</v>
      </c>
      <c r="C215" s="5" t="s">
        <v>2</v>
      </c>
      <c r="E215" s="5" t="s">
        <v>1818</v>
      </c>
      <c r="F215" s="5">
        <v>280</v>
      </c>
      <c r="G215" s="5" t="s">
        <v>1721</v>
      </c>
      <c r="I215" s="5">
        <v>280</v>
      </c>
      <c r="J215" s="5" t="s">
        <v>1715</v>
      </c>
      <c r="K215" s="5">
        <v>280</v>
      </c>
    </row>
    <row r="216" spans="1:11" x14ac:dyDescent="0.25">
      <c r="A216" s="21">
        <v>44451.413888888892</v>
      </c>
      <c r="B216" s="5" t="s">
        <v>1719</v>
      </c>
      <c r="C216" s="5" t="s">
        <v>2</v>
      </c>
      <c r="E216" s="5" t="s">
        <v>1933</v>
      </c>
      <c r="F216" s="5">
        <v>25</v>
      </c>
      <c r="G216" s="5" t="s">
        <v>1721</v>
      </c>
      <c r="I216" s="5">
        <v>25</v>
      </c>
      <c r="J216" s="5" t="s">
        <v>1715</v>
      </c>
      <c r="K216" s="5">
        <v>25</v>
      </c>
    </row>
    <row r="217" spans="1:11" x14ac:dyDescent="0.25">
      <c r="A217" s="21">
        <v>44451.365972222222</v>
      </c>
      <c r="B217" s="5" t="s">
        <v>1719</v>
      </c>
      <c r="C217" s="5" t="s">
        <v>2</v>
      </c>
      <c r="E217" s="5" t="s">
        <v>1982</v>
      </c>
      <c r="F217" s="5">
        <v>110</v>
      </c>
      <c r="G217" s="5" t="s">
        <v>1721</v>
      </c>
      <c r="I217" s="5">
        <v>110</v>
      </c>
      <c r="J217" s="5" t="s">
        <v>1715</v>
      </c>
      <c r="K217" s="5">
        <v>110</v>
      </c>
    </row>
    <row r="218" spans="1:11" x14ac:dyDescent="0.25">
      <c r="A218" s="21">
        <v>44420.59375</v>
      </c>
      <c r="B218" s="5" t="s">
        <v>1719</v>
      </c>
      <c r="C218" s="5" t="s">
        <v>2</v>
      </c>
      <c r="E218" s="5" t="s">
        <v>1983</v>
      </c>
      <c r="F218" s="5">
        <v>100</v>
      </c>
      <c r="G218" s="5" t="s">
        <v>1721</v>
      </c>
      <c r="I218" s="5">
        <v>100</v>
      </c>
      <c r="J218" s="5" t="s">
        <v>1715</v>
      </c>
      <c r="K218" s="5">
        <v>100</v>
      </c>
    </row>
    <row r="219" spans="1:11" x14ac:dyDescent="0.25">
      <c r="A219" s="21">
        <v>44420.59375</v>
      </c>
      <c r="B219" s="5" t="s">
        <v>1984</v>
      </c>
      <c r="C219" s="5" t="s">
        <v>2</v>
      </c>
      <c r="E219" s="5" t="s">
        <v>1985</v>
      </c>
      <c r="F219" s="5">
        <v>1120.72</v>
      </c>
      <c r="G219" s="5" t="s">
        <v>1721</v>
      </c>
      <c r="I219" s="5">
        <v>15</v>
      </c>
      <c r="J219" s="5" t="s">
        <v>1986</v>
      </c>
      <c r="K219" s="5">
        <v>15</v>
      </c>
    </row>
    <row r="220" spans="1:11" x14ac:dyDescent="0.25">
      <c r="A220" s="21">
        <v>44420.303472222222</v>
      </c>
      <c r="B220" s="5" t="s">
        <v>1719</v>
      </c>
      <c r="C220" s="5" t="s">
        <v>2</v>
      </c>
      <c r="E220" s="5" t="s">
        <v>1987</v>
      </c>
      <c r="F220" s="5">
        <v>10</v>
      </c>
      <c r="G220" s="5" t="s">
        <v>1721</v>
      </c>
      <c r="I220" s="5">
        <v>10</v>
      </c>
      <c r="J220" s="5" t="s">
        <v>1715</v>
      </c>
      <c r="K220" s="5">
        <v>10</v>
      </c>
    </row>
    <row r="221" spans="1:11" x14ac:dyDescent="0.25">
      <c r="A221" s="21">
        <v>44389.412499999999</v>
      </c>
      <c r="B221" s="5" t="s">
        <v>1719</v>
      </c>
      <c r="C221" s="5" t="s">
        <v>2</v>
      </c>
      <c r="E221" s="5" t="s">
        <v>1933</v>
      </c>
      <c r="F221" s="5">
        <v>25</v>
      </c>
      <c r="G221" s="5" t="s">
        <v>1721</v>
      </c>
      <c r="I221" s="5">
        <v>25</v>
      </c>
      <c r="J221" s="5" t="s">
        <v>1715</v>
      </c>
      <c r="K221" s="5">
        <v>25</v>
      </c>
    </row>
    <row r="222" spans="1:11" x14ac:dyDescent="0.25">
      <c r="A222" s="21">
        <v>44389.332638888889</v>
      </c>
      <c r="B222" s="5" t="s">
        <v>1719</v>
      </c>
      <c r="C222" s="5" t="s">
        <v>2</v>
      </c>
      <c r="E222" s="5" t="s">
        <v>1988</v>
      </c>
      <c r="F222" s="5">
        <v>15</v>
      </c>
      <c r="G222" s="5" t="s">
        <v>1721</v>
      </c>
      <c r="I222" s="5">
        <v>15</v>
      </c>
      <c r="J222" s="5" t="s">
        <v>1715</v>
      </c>
      <c r="K222" s="5">
        <v>15</v>
      </c>
    </row>
    <row r="223" spans="1:11" x14ac:dyDescent="0.25">
      <c r="A223" s="21">
        <v>44359.915972222225</v>
      </c>
      <c r="B223" s="5" t="s">
        <v>1719</v>
      </c>
      <c r="C223" s="5" t="s">
        <v>2</v>
      </c>
      <c r="E223" s="5" t="s">
        <v>1933</v>
      </c>
      <c r="F223" s="5">
        <v>25</v>
      </c>
      <c r="G223" s="5" t="s">
        <v>1721</v>
      </c>
      <c r="I223" s="5">
        <v>25</v>
      </c>
      <c r="J223" s="5" t="s">
        <v>1715</v>
      </c>
      <c r="K223" s="5">
        <v>25</v>
      </c>
    </row>
    <row r="224" spans="1:11" x14ac:dyDescent="0.25">
      <c r="A224" s="21">
        <v>44359.838194444441</v>
      </c>
      <c r="B224" s="5" t="s">
        <v>1719</v>
      </c>
      <c r="C224" s="5" t="s">
        <v>7</v>
      </c>
      <c r="E224" s="5" t="s">
        <v>1989</v>
      </c>
      <c r="F224" s="5">
        <v>500</v>
      </c>
      <c r="G224" s="5" t="s">
        <v>1721</v>
      </c>
      <c r="I224" s="5">
        <v>500</v>
      </c>
      <c r="J224" s="5" t="s">
        <v>1715</v>
      </c>
      <c r="K224" s="5">
        <v>500</v>
      </c>
    </row>
    <row r="225" spans="1:11" x14ac:dyDescent="0.25">
      <c r="A225" s="21">
        <v>44359.831250000003</v>
      </c>
      <c r="B225" s="5" t="s">
        <v>1719</v>
      </c>
      <c r="C225" s="5" t="s">
        <v>7</v>
      </c>
      <c r="E225" s="5" t="s">
        <v>1990</v>
      </c>
      <c r="F225" s="5">
        <v>140</v>
      </c>
      <c r="G225" s="5" t="s">
        <v>1721</v>
      </c>
      <c r="I225" s="5">
        <v>140</v>
      </c>
      <c r="J225" s="5" t="s">
        <v>1715</v>
      </c>
      <c r="K225" s="5">
        <v>140</v>
      </c>
    </row>
    <row r="226" spans="1:11" x14ac:dyDescent="0.25">
      <c r="A226" s="21">
        <v>44359.588888888888</v>
      </c>
      <c r="B226" s="5" t="s">
        <v>1719</v>
      </c>
      <c r="C226" s="5" t="s">
        <v>2</v>
      </c>
      <c r="E226" s="5" t="s">
        <v>1983</v>
      </c>
      <c r="F226" s="5">
        <v>150</v>
      </c>
      <c r="G226" s="5" t="s">
        <v>1721</v>
      </c>
      <c r="I226" s="5">
        <v>150</v>
      </c>
      <c r="J226" s="5" t="s">
        <v>1715</v>
      </c>
      <c r="K226" s="5">
        <v>150</v>
      </c>
    </row>
    <row r="227" spans="1:11" x14ac:dyDescent="0.25">
      <c r="A227" s="21">
        <v>44328.822916666664</v>
      </c>
      <c r="B227" s="5" t="s">
        <v>1719</v>
      </c>
      <c r="C227" s="5" t="s">
        <v>2</v>
      </c>
      <c r="E227" s="5" t="s">
        <v>1933</v>
      </c>
      <c r="F227" s="5">
        <v>25</v>
      </c>
      <c r="G227" s="5" t="s">
        <v>1721</v>
      </c>
      <c r="I227" s="5">
        <v>25</v>
      </c>
      <c r="J227" s="5" t="s">
        <v>1715</v>
      </c>
      <c r="K227" s="5">
        <v>25</v>
      </c>
    </row>
    <row r="228" spans="1:11" x14ac:dyDescent="0.25">
      <c r="A228" s="21">
        <v>44328.77847222222</v>
      </c>
      <c r="B228" s="5" t="s">
        <v>1719</v>
      </c>
      <c r="C228" s="5" t="s">
        <v>7</v>
      </c>
      <c r="E228" s="5" t="s">
        <v>1991</v>
      </c>
      <c r="F228" s="5">
        <v>1800</v>
      </c>
      <c r="G228" s="5" t="s">
        <v>1721</v>
      </c>
      <c r="I228" s="5">
        <v>1800</v>
      </c>
      <c r="J228" s="5" t="s">
        <v>1715</v>
      </c>
      <c r="K228" s="5">
        <v>1800</v>
      </c>
    </row>
    <row r="229" spans="1:11" x14ac:dyDescent="0.25">
      <c r="A229" s="21">
        <v>44328.515972222223</v>
      </c>
      <c r="B229" s="5" t="s">
        <v>1719</v>
      </c>
      <c r="C229" s="5" t="s">
        <v>6</v>
      </c>
      <c r="E229" s="5" t="s">
        <v>1877</v>
      </c>
      <c r="F229" s="5">
        <v>4800</v>
      </c>
      <c r="G229" s="5" t="s">
        <v>1721</v>
      </c>
      <c r="I229" s="5">
        <v>4800</v>
      </c>
      <c r="J229" s="5" t="s">
        <v>1715</v>
      </c>
      <c r="K229" s="5">
        <v>4800</v>
      </c>
    </row>
    <row r="230" spans="1:11" x14ac:dyDescent="0.25">
      <c r="A230" s="21">
        <v>44328.515972222223</v>
      </c>
      <c r="B230" s="5" t="s">
        <v>1719</v>
      </c>
      <c r="C230" s="5" t="s">
        <v>10</v>
      </c>
      <c r="E230" s="5" t="s">
        <v>1728</v>
      </c>
      <c r="F230" s="5">
        <v>8000</v>
      </c>
      <c r="G230" s="5" t="s">
        <v>1727</v>
      </c>
      <c r="I230" s="5">
        <v>8000</v>
      </c>
      <c r="J230" s="5" t="s">
        <v>1715</v>
      </c>
      <c r="K230" s="5">
        <v>8000</v>
      </c>
    </row>
    <row r="231" spans="1:11" x14ac:dyDescent="0.25">
      <c r="A231" s="21">
        <v>44298.878472222219</v>
      </c>
      <c r="B231" s="5" t="s">
        <v>1719</v>
      </c>
      <c r="C231" s="5" t="s">
        <v>2</v>
      </c>
      <c r="E231" s="5" t="s">
        <v>1723</v>
      </c>
      <c r="F231" s="5">
        <v>324</v>
      </c>
      <c r="G231" s="5" t="s">
        <v>1721</v>
      </c>
      <c r="I231" s="5">
        <v>324</v>
      </c>
      <c r="J231" s="5" t="s">
        <v>1715</v>
      </c>
      <c r="K231" s="5">
        <v>324</v>
      </c>
    </row>
    <row r="232" spans="1:11" x14ac:dyDescent="0.25">
      <c r="A232" s="21">
        <v>44298.847222222219</v>
      </c>
      <c r="B232" s="5" t="s">
        <v>1719</v>
      </c>
      <c r="C232" s="5" t="s">
        <v>2</v>
      </c>
      <c r="E232" s="5" t="s">
        <v>1836</v>
      </c>
      <c r="F232" s="5">
        <v>65</v>
      </c>
      <c r="G232" s="5" t="s">
        <v>1721</v>
      </c>
      <c r="I232" s="5">
        <v>65</v>
      </c>
      <c r="J232" s="5" t="s">
        <v>1715</v>
      </c>
      <c r="K232" s="5">
        <v>65</v>
      </c>
    </row>
    <row r="233" spans="1:11" x14ac:dyDescent="0.25">
      <c r="A233" s="21">
        <v>44298.57916666667</v>
      </c>
      <c r="B233" s="5" t="s">
        <v>1719</v>
      </c>
      <c r="C233" s="5" t="s">
        <v>3</v>
      </c>
      <c r="E233" s="5" t="s">
        <v>1992</v>
      </c>
      <c r="F233" s="5">
        <v>30</v>
      </c>
      <c r="G233" s="5" t="s">
        <v>1721</v>
      </c>
      <c r="I233" s="5">
        <v>30</v>
      </c>
      <c r="J233" s="5" t="s">
        <v>1715</v>
      </c>
      <c r="K233" s="5">
        <v>30</v>
      </c>
    </row>
    <row r="234" spans="1:11" x14ac:dyDescent="0.25">
      <c r="A234" s="21">
        <v>44298.425694444442</v>
      </c>
      <c r="B234" s="5" t="s">
        <v>1719</v>
      </c>
      <c r="C234" s="5" t="s">
        <v>2</v>
      </c>
      <c r="E234" s="5" t="s">
        <v>1993</v>
      </c>
      <c r="F234" s="5">
        <v>200</v>
      </c>
      <c r="G234" s="5" t="s">
        <v>1721</v>
      </c>
      <c r="I234" s="5">
        <v>200</v>
      </c>
      <c r="J234" s="5" t="s">
        <v>1715</v>
      </c>
      <c r="K234" s="5">
        <v>200</v>
      </c>
    </row>
    <row r="235" spans="1:11" x14ac:dyDescent="0.25">
      <c r="A235" s="21">
        <v>44267.915972222225</v>
      </c>
      <c r="B235" s="5" t="s">
        <v>1719</v>
      </c>
      <c r="C235" s="5" t="s">
        <v>2</v>
      </c>
      <c r="E235" s="5" t="s">
        <v>1933</v>
      </c>
      <c r="F235" s="5">
        <v>25</v>
      </c>
      <c r="G235" s="5" t="s">
        <v>1721</v>
      </c>
      <c r="I235" s="5">
        <v>25</v>
      </c>
      <c r="J235" s="5" t="s">
        <v>1715</v>
      </c>
      <c r="K235" s="5">
        <v>25</v>
      </c>
    </row>
    <row r="236" spans="1:11" x14ac:dyDescent="0.25">
      <c r="A236" s="21">
        <v>44267.915972222225</v>
      </c>
      <c r="B236" s="5" t="s">
        <v>1719</v>
      </c>
      <c r="C236" s="5" t="s">
        <v>7</v>
      </c>
      <c r="E236" s="5" t="s">
        <v>1994</v>
      </c>
      <c r="F236" s="5">
        <v>130</v>
      </c>
      <c r="G236" s="5" t="s">
        <v>1721</v>
      </c>
      <c r="I236" s="5">
        <v>130</v>
      </c>
      <c r="J236" s="5" t="s">
        <v>1715</v>
      </c>
      <c r="K236" s="5">
        <v>130</v>
      </c>
    </row>
    <row r="237" spans="1:11" x14ac:dyDescent="0.25">
      <c r="A237" s="21">
        <v>44267.894444444442</v>
      </c>
      <c r="B237" s="5" t="s">
        <v>1719</v>
      </c>
      <c r="C237" s="5" t="s">
        <v>7</v>
      </c>
      <c r="E237" s="5" t="s">
        <v>1995</v>
      </c>
      <c r="F237" s="5">
        <v>20</v>
      </c>
      <c r="G237" s="5" t="s">
        <v>1721</v>
      </c>
      <c r="I237" s="5">
        <v>20</v>
      </c>
      <c r="J237" s="5" t="s">
        <v>1715</v>
      </c>
      <c r="K237" s="5">
        <v>20</v>
      </c>
    </row>
    <row r="238" spans="1:11" x14ac:dyDescent="0.25">
      <c r="A238" s="21">
        <v>44267.894444444442</v>
      </c>
      <c r="B238" s="5" t="s">
        <v>1719</v>
      </c>
      <c r="C238" s="5" t="s">
        <v>2</v>
      </c>
      <c r="E238" s="5" t="s">
        <v>1836</v>
      </c>
      <c r="F238" s="5">
        <v>40</v>
      </c>
      <c r="G238" s="5" t="s">
        <v>1721</v>
      </c>
      <c r="I238" s="5">
        <v>40</v>
      </c>
      <c r="J238" s="5" t="s">
        <v>1715</v>
      </c>
      <c r="K238" s="5">
        <v>40</v>
      </c>
    </row>
    <row r="239" spans="1:11" x14ac:dyDescent="0.25">
      <c r="A239" s="21">
        <v>44267.894444444442</v>
      </c>
      <c r="B239" s="5" t="s">
        <v>1719</v>
      </c>
      <c r="C239" s="5" t="s">
        <v>10</v>
      </c>
      <c r="E239" s="5" t="s">
        <v>1728</v>
      </c>
      <c r="F239" s="5">
        <v>1000</v>
      </c>
      <c r="G239" s="5" t="s">
        <v>1727</v>
      </c>
      <c r="I239" s="5">
        <v>1000</v>
      </c>
      <c r="J239" s="5" t="s">
        <v>1715</v>
      </c>
      <c r="K239" s="5">
        <v>1000</v>
      </c>
    </row>
    <row r="240" spans="1:11" x14ac:dyDescent="0.25">
      <c r="A240" s="21">
        <v>44239.838194444441</v>
      </c>
      <c r="B240" s="5" t="s">
        <v>1719</v>
      </c>
      <c r="C240" s="5" t="s">
        <v>2</v>
      </c>
      <c r="E240" s="5" t="s">
        <v>1996</v>
      </c>
      <c r="F240" s="5">
        <v>504</v>
      </c>
      <c r="G240" s="5" t="s">
        <v>1721</v>
      </c>
      <c r="I240" s="5">
        <v>504</v>
      </c>
      <c r="J240" s="5" t="s">
        <v>1715</v>
      </c>
      <c r="K240" s="5">
        <v>504</v>
      </c>
    </row>
    <row r="241" spans="1:14" x14ac:dyDescent="0.25">
      <c r="A241" s="21">
        <v>44239.824999999997</v>
      </c>
      <c r="B241" s="5" t="s">
        <v>1719</v>
      </c>
      <c r="C241" s="5" t="s">
        <v>2</v>
      </c>
      <c r="E241" s="5" t="s">
        <v>1997</v>
      </c>
      <c r="F241" s="5">
        <v>75</v>
      </c>
      <c r="G241" s="5" t="s">
        <v>1721</v>
      </c>
      <c r="I241" s="5">
        <v>75</v>
      </c>
      <c r="J241" s="5" t="s">
        <v>1715</v>
      </c>
      <c r="K241" s="5">
        <v>75</v>
      </c>
    </row>
    <row r="242" spans="1:14" x14ac:dyDescent="0.25">
      <c r="A242" s="21">
        <v>44208.831250000003</v>
      </c>
      <c r="B242" s="5" t="s">
        <v>1719</v>
      </c>
      <c r="C242" s="5" t="s">
        <v>11</v>
      </c>
      <c r="E242" s="5" t="s">
        <v>1998</v>
      </c>
      <c r="F242" s="5">
        <v>196</v>
      </c>
      <c r="G242" s="5" t="s">
        <v>1721</v>
      </c>
      <c r="I242" s="5">
        <v>196</v>
      </c>
      <c r="J242" s="5" t="s">
        <v>1715</v>
      </c>
      <c r="K242" s="5">
        <v>196</v>
      </c>
    </row>
    <row r="243" spans="1:14" x14ac:dyDescent="0.25">
      <c r="A243" s="21">
        <v>44208.583333333336</v>
      </c>
      <c r="B243" s="5" t="s">
        <v>1719</v>
      </c>
      <c r="C243" s="5" t="s">
        <v>2</v>
      </c>
      <c r="E243" s="5" t="s">
        <v>1818</v>
      </c>
      <c r="F243" s="5">
        <v>160</v>
      </c>
      <c r="G243" s="5" t="s">
        <v>1721</v>
      </c>
      <c r="I243" s="5">
        <v>160</v>
      </c>
      <c r="J243" s="5" t="s">
        <v>1715</v>
      </c>
      <c r="K243" s="5">
        <v>160</v>
      </c>
    </row>
    <row r="244" spans="1:14" x14ac:dyDescent="0.25">
      <c r="A244" s="5" t="s">
        <v>1999</v>
      </c>
      <c r="B244" s="5" t="s">
        <v>1719</v>
      </c>
      <c r="C244" s="5" t="s">
        <v>12</v>
      </c>
      <c r="E244" s="5" t="s">
        <v>2000</v>
      </c>
      <c r="F244" s="5">
        <v>115</v>
      </c>
      <c r="G244" s="5" t="s">
        <v>1721</v>
      </c>
      <c r="I244" s="5">
        <v>115</v>
      </c>
      <c r="J244" s="5" t="s">
        <v>1715</v>
      </c>
      <c r="K244" s="5">
        <v>115</v>
      </c>
    </row>
    <row r="245" spans="1:14" x14ac:dyDescent="0.25">
      <c r="A245" s="5" t="s">
        <v>2001</v>
      </c>
      <c r="B245" s="5" t="s">
        <v>1719</v>
      </c>
      <c r="C245" s="5" t="s">
        <v>2</v>
      </c>
      <c r="E245" s="5" t="s">
        <v>1818</v>
      </c>
      <c r="F245" s="5">
        <v>128</v>
      </c>
      <c r="G245" s="5" t="s">
        <v>1721</v>
      </c>
      <c r="I245" s="5">
        <v>128</v>
      </c>
      <c r="J245" s="5" t="s">
        <v>1715</v>
      </c>
      <c r="K245" s="5">
        <v>128</v>
      </c>
    </row>
    <row r="246" spans="1:14" x14ac:dyDescent="0.25">
      <c r="A246" s="5" t="s">
        <v>2002</v>
      </c>
      <c r="B246" s="5" t="s">
        <v>1719</v>
      </c>
      <c r="C246" s="5" t="s">
        <v>2</v>
      </c>
      <c r="E246" s="5" t="s">
        <v>1993</v>
      </c>
      <c r="F246" s="5">
        <v>70</v>
      </c>
      <c r="G246" s="5" t="s">
        <v>1721</v>
      </c>
      <c r="I246" s="5">
        <v>70</v>
      </c>
      <c r="J246" s="5" t="s">
        <v>1715</v>
      </c>
      <c r="K246" s="5">
        <v>70</v>
      </c>
    </row>
    <row r="247" spans="1:14" x14ac:dyDescent="0.25">
      <c r="A247" s="5" t="s">
        <v>2003</v>
      </c>
      <c r="B247" s="5" t="s">
        <v>1719</v>
      </c>
      <c r="C247" s="5" t="s">
        <v>2</v>
      </c>
      <c r="E247" s="5" t="s">
        <v>1818</v>
      </c>
      <c r="F247" s="5">
        <v>40</v>
      </c>
      <c r="G247" s="5" t="s">
        <v>1721</v>
      </c>
      <c r="I247" s="5">
        <v>40</v>
      </c>
      <c r="J247" s="5" t="s">
        <v>1715</v>
      </c>
      <c r="K247" s="5">
        <v>40</v>
      </c>
      <c r="N247" s="5" t="s">
        <v>1712</v>
      </c>
    </row>
    <row r="248" spans="1:14" x14ac:dyDescent="0.25">
      <c r="A248" s="5" t="s">
        <v>2003</v>
      </c>
      <c r="B248" s="5" t="s">
        <v>1719</v>
      </c>
      <c r="C248" s="5" t="s">
        <v>2</v>
      </c>
      <c r="E248" s="5" t="s">
        <v>1723</v>
      </c>
      <c r="F248" s="5">
        <v>50</v>
      </c>
      <c r="G248" s="5" t="s">
        <v>1721</v>
      </c>
      <c r="I248" s="5">
        <v>50</v>
      </c>
      <c r="J248" s="5" t="s">
        <v>1715</v>
      </c>
      <c r="K248" s="5">
        <v>50</v>
      </c>
      <c r="N248" s="5" t="s">
        <v>2</v>
      </c>
    </row>
    <row r="249" spans="1:14" x14ac:dyDescent="0.25">
      <c r="A249" s="5" t="s">
        <v>2004</v>
      </c>
      <c r="B249" s="5" t="s">
        <v>1719</v>
      </c>
      <c r="C249" s="5" t="s">
        <v>2</v>
      </c>
      <c r="E249" s="5" t="s">
        <v>1970</v>
      </c>
      <c r="F249" s="5">
        <v>40</v>
      </c>
      <c r="G249" s="5" t="s">
        <v>1721</v>
      </c>
      <c r="I249" s="5">
        <v>40</v>
      </c>
      <c r="J249" s="5" t="s">
        <v>1715</v>
      </c>
      <c r="K249" s="5">
        <v>40</v>
      </c>
      <c r="N249" s="5" t="s">
        <v>3</v>
      </c>
    </row>
    <row r="250" spans="1:14" x14ac:dyDescent="0.25">
      <c r="A250" s="5" t="s">
        <v>2005</v>
      </c>
      <c r="B250" s="5" t="s">
        <v>1719</v>
      </c>
      <c r="C250" s="5" t="s">
        <v>2</v>
      </c>
      <c r="E250" s="5" t="s">
        <v>1993</v>
      </c>
      <c r="F250" s="5">
        <v>40</v>
      </c>
      <c r="G250" s="5" t="s">
        <v>1721</v>
      </c>
      <c r="I250" s="5">
        <v>40</v>
      </c>
      <c r="J250" s="5" t="s">
        <v>1715</v>
      </c>
      <c r="K250" s="5">
        <v>40</v>
      </c>
      <c r="N250" s="5" t="s">
        <v>4</v>
      </c>
    </row>
    <row r="251" spans="1:14" x14ac:dyDescent="0.25">
      <c r="A251" s="5" t="s">
        <v>2006</v>
      </c>
      <c r="B251" s="5" t="s">
        <v>1719</v>
      </c>
      <c r="C251" s="5" t="s">
        <v>2</v>
      </c>
      <c r="E251" s="5" t="s">
        <v>1836</v>
      </c>
      <c r="F251" s="5">
        <v>94</v>
      </c>
      <c r="G251" s="5" t="s">
        <v>1721</v>
      </c>
      <c r="I251" s="5">
        <v>94</v>
      </c>
      <c r="J251" s="5" t="s">
        <v>1715</v>
      </c>
      <c r="K251" s="5">
        <v>94</v>
      </c>
      <c r="N251" s="5" t="s">
        <v>5</v>
      </c>
    </row>
    <row r="252" spans="1:14" x14ac:dyDescent="0.25">
      <c r="A252" s="5" t="s">
        <v>2007</v>
      </c>
      <c r="B252" s="5" t="s">
        <v>1719</v>
      </c>
      <c r="C252" s="5" t="s">
        <v>2</v>
      </c>
      <c r="E252" s="5" t="s">
        <v>2008</v>
      </c>
      <c r="F252" s="5">
        <v>269.39999999999998</v>
      </c>
      <c r="G252" s="5" t="s">
        <v>1721</v>
      </c>
      <c r="I252" s="5">
        <v>269.39999999999998</v>
      </c>
      <c r="J252" s="5" t="s">
        <v>1715</v>
      </c>
      <c r="K252" s="5">
        <v>269.39999999999998</v>
      </c>
      <c r="N252" s="5" t="s">
        <v>6</v>
      </c>
    </row>
    <row r="253" spans="1:14" x14ac:dyDescent="0.25">
      <c r="A253" s="5" t="s">
        <v>2009</v>
      </c>
      <c r="B253" s="5" t="s">
        <v>1719</v>
      </c>
      <c r="C253" s="5" t="s">
        <v>2</v>
      </c>
      <c r="E253" s="5" t="s">
        <v>2010</v>
      </c>
      <c r="F253" s="5">
        <v>120</v>
      </c>
      <c r="G253" s="5" t="s">
        <v>1721</v>
      </c>
      <c r="I253" s="5">
        <v>120</v>
      </c>
      <c r="J253" s="5" t="s">
        <v>1715</v>
      </c>
      <c r="K253" s="5">
        <v>120</v>
      </c>
      <c r="N253" s="5" t="s">
        <v>7</v>
      </c>
    </row>
    <row r="254" spans="1:14" x14ac:dyDescent="0.25">
      <c r="A254" s="5" t="s">
        <v>2011</v>
      </c>
      <c r="B254" s="5" t="s">
        <v>1719</v>
      </c>
      <c r="C254" s="5" t="s">
        <v>2</v>
      </c>
      <c r="E254" s="5" t="s">
        <v>2010</v>
      </c>
      <c r="F254" s="5">
        <v>130</v>
      </c>
      <c r="G254" s="5" t="s">
        <v>1721</v>
      </c>
      <c r="I254" s="5">
        <v>130</v>
      </c>
      <c r="J254" s="5" t="s">
        <v>1715</v>
      </c>
      <c r="K254" s="5">
        <v>130</v>
      </c>
      <c r="N254" s="5" t="s">
        <v>8</v>
      </c>
    </row>
    <row r="255" spans="1:14" x14ac:dyDescent="0.25">
      <c r="A255" s="5" t="s">
        <v>2012</v>
      </c>
      <c r="B255" s="5" t="s">
        <v>1719</v>
      </c>
      <c r="C255" s="5" t="s">
        <v>4</v>
      </c>
      <c r="E255" s="5" t="s">
        <v>2013</v>
      </c>
      <c r="F255" s="5">
        <v>35</v>
      </c>
      <c r="G255" s="5" t="s">
        <v>1721</v>
      </c>
      <c r="I255" s="5">
        <v>35</v>
      </c>
      <c r="J255" s="5" t="s">
        <v>1715</v>
      </c>
      <c r="K255" s="5">
        <v>35</v>
      </c>
      <c r="N255" s="5" t="s">
        <v>9</v>
      </c>
    </row>
    <row r="256" spans="1:14" x14ac:dyDescent="0.25">
      <c r="A256" s="5" t="s">
        <v>2014</v>
      </c>
      <c r="B256" s="5" t="s">
        <v>1719</v>
      </c>
      <c r="C256" s="5" t="s">
        <v>2</v>
      </c>
      <c r="E256" s="5" t="s">
        <v>1818</v>
      </c>
      <c r="F256" s="5">
        <v>75</v>
      </c>
      <c r="G256" s="5" t="s">
        <v>1721</v>
      </c>
      <c r="I256" s="5">
        <v>75</v>
      </c>
      <c r="J256" s="5" t="s">
        <v>1715</v>
      </c>
      <c r="K256" s="5">
        <v>75</v>
      </c>
      <c r="N256" s="5" t="s">
        <v>10</v>
      </c>
    </row>
    <row r="257" spans="1:14" x14ac:dyDescent="0.25">
      <c r="A257" s="5" t="s">
        <v>2014</v>
      </c>
      <c r="B257" s="5" t="s">
        <v>1719</v>
      </c>
      <c r="C257" s="5" t="s">
        <v>10</v>
      </c>
      <c r="E257" s="5" t="s">
        <v>1728</v>
      </c>
      <c r="F257" s="5">
        <v>2000</v>
      </c>
      <c r="G257" s="5" t="s">
        <v>1727</v>
      </c>
      <c r="I257" s="5">
        <v>2000</v>
      </c>
      <c r="J257" s="5" t="s">
        <v>1715</v>
      </c>
      <c r="K257" s="5">
        <v>2000</v>
      </c>
      <c r="N257" s="5" t="s">
        <v>1927</v>
      </c>
    </row>
    <row r="258" spans="1:14" x14ac:dyDescent="0.25">
      <c r="A258" s="5" t="s">
        <v>2015</v>
      </c>
      <c r="B258" s="5" t="s">
        <v>1719</v>
      </c>
      <c r="C258" s="5" t="s">
        <v>2</v>
      </c>
      <c r="E258" s="5" t="s">
        <v>1993</v>
      </c>
      <c r="F258" s="5">
        <v>30</v>
      </c>
      <c r="G258" s="5" t="s">
        <v>1721</v>
      </c>
      <c r="I258" s="5">
        <v>30</v>
      </c>
      <c r="J258" s="5" t="s">
        <v>1715</v>
      </c>
      <c r="K258" s="5">
        <v>30</v>
      </c>
      <c r="N258" s="5" t="s">
        <v>11</v>
      </c>
    </row>
    <row r="259" spans="1:14" x14ac:dyDescent="0.25">
      <c r="A259" s="5" t="s">
        <v>2016</v>
      </c>
      <c r="B259" s="5" t="s">
        <v>1719</v>
      </c>
      <c r="C259" s="5" t="s">
        <v>2</v>
      </c>
      <c r="E259" s="5" t="s">
        <v>524</v>
      </c>
      <c r="F259" s="5">
        <v>150</v>
      </c>
      <c r="G259" s="5" t="s">
        <v>1721</v>
      </c>
      <c r="I259" s="5">
        <v>150</v>
      </c>
      <c r="J259" s="5" t="s">
        <v>1715</v>
      </c>
      <c r="K259" s="5">
        <v>150</v>
      </c>
      <c r="N259" s="5" t="s">
        <v>12</v>
      </c>
    </row>
    <row r="260" spans="1:14" x14ac:dyDescent="0.25">
      <c r="A260" s="5" t="s">
        <v>2017</v>
      </c>
      <c r="B260" s="5" t="s">
        <v>1719</v>
      </c>
      <c r="C260" s="5" t="s">
        <v>2</v>
      </c>
      <c r="E260" s="5" t="s">
        <v>1836</v>
      </c>
      <c r="F260" s="5">
        <v>102</v>
      </c>
      <c r="G260" s="5" t="s">
        <v>1721</v>
      </c>
      <c r="I260" s="5">
        <v>102</v>
      </c>
      <c r="J260" s="5" t="s">
        <v>1715</v>
      </c>
      <c r="K260" s="5">
        <v>102</v>
      </c>
      <c r="N260" s="5" t="s">
        <v>13</v>
      </c>
    </row>
    <row r="261" spans="1:14" x14ac:dyDescent="0.25">
      <c r="A261" s="5" t="s">
        <v>2018</v>
      </c>
      <c r="B261" s="5" t="s">
        <v>1719</v>
      </c>
      <c r="C261" s="5" t="s">
        <v>2</v>
      </c>
      <c r="E261" s="5" t="s">
        <v>1970</v>
      </c>
      <c r="F261" s="5">
        <v>40</v>
      </c>
      <c r="G261" s="5" t="s">
        <v>1721</v>
      </c>
      <c r="I261" s="5">
        <v>40</v>
      </c>
      <c r="J261" s="5" t="s">
        <v>1715</v>
      </c>
      <c r="K261" s="5">
        <v>40</v>
      </c>
      <c r="N261" s="5"/>
    </row>
    <row r="262" spans="1:14" x14ac:dyDescent="0.25">
      <c r="A262" s="5" t="s">
        <v>2019</v>
      </c>
      <c r="B262" s="5" t="s">
        <v>1719</v>
      </c>
      <c r="C262" s="5" t="s">
        <v>13</v>
      </c>
      <c r="E262" s="5" t="s">
        <v>2020</v>
      </c>
      <c r="F262" s="5">
        <v>3</v>
      </c>
      <c r="G262" s="5" t="s">
        <v>1727</v>
      </c>
      <c r="I262" s="5">
        <v>3</v>
      </c>
      <c r="J262" s="5" t="s">
        <v>1715</v>
      </c>
      <c r="K262" s="5">
        <v>3</v>
      </c>
    </row>
    <row r="263" spans="1:14" x14ac:dyDescent="0.25">
      <c r="A263" s="5" t="s">
        <v>2019</v>
      </c>
      <c r="B263" s="5" t="s">
        <v>1719</v>
      </c>
      <c r="C263" s="5" t="s">
        <v>2</v>
      </c>
      <c r="E263" s="5" t="s">
        <v>1818</v>
      </c>
      <c r="F263" s="5">
        <v>150</v>
      </c>
      <c r="G263" s="5" t="s">
        <v>1721</v>
      </c>
      <c r="I263" s="5">
        <v>150</v>
      </c>
      <c r="J263" s="5" t="s">
        <v>1715</v>
      </c>
      <c r="K263" s="5">
        <v>150</v>
      </c>
    </row>
    <row r="264" spans="1:14" x14ac:dyDescent="0.25">
      <c r="A264" s="5" t="s">
        <v>2021</v>
      </c>
      <c r="B264" s="5" t="s">
        <v>1719</v>
      </c>
      <c r="C264" s="5" t="s">
        <v>2</v>
      </c>
      <c r="E264" s="5" t="s">
        <v>1993</v>
      </c>
      <c r="F264" s="5">
        <v>60</v>
      </c>
      <c r="G264" s="5" t="s">
        <v>1721</v>
      </c>
      <c r="I264" s="5">
        <v>60</v>
      </c>
      <c r="J264" s="5" t="s">
        <v>1715</v>
      </c>
      <c r="K264" s="5">
        <v>60</v>
      </c>
    </row>
    <row r="265" spans="1:14" x14ac:dyDescent="0.25">
      <c r="A265" s="5" t="s">
        <v>2022</v>
      </c>
      <c r="B265" s="5" t="s">
        <v>1719</v>
      </c>
      <c r="C265" s="5" t="s">
        <v>2</v>
      </c>
      <c r="E265" s="5" t="s">
        <v>1818</v>
      </c>
      <c r="F265" s="5">
        <v>145</v>
      </c>
      <c r="G265" s="5" t="s">
        <v>1721</v>
      </c>
      <c r="I265" s="5">
        <v>145</v>
      </c>
      <c r="J265" s="5" t="s">
        <v>1715</v>
      </c>
      <c r="K265" s="5">
        <v>145</v>
      </c>
    </row>
    <row r="266" spans="1:14" x14ac:dyDescent="0.25">
      <c r="A266" s="5" t="s">
        <v>2022</v>
      </c>
      <c r="B266" s="5" t="s">
        <v>1719</v>
      </c>
      <c r="C266" s="5" t="s">
        <v>4</v>
      </c>
      <c r="E266" s="5" t="s">
        <v>2013</v>
      </c>
      <c r="F266" s="5">
        <v>58</v>
      </c>
      <c r="G266" s="5" t="s">
        <v>1721</v>
      </c>
      <c r="I266" s="5">
        <v>58</v>
      </c>
      <c r="J266" s="5" t="s">
        <v>1715</v>
      </c>
      <c r="K266" s="5">
        <v>58</v>
      </c>
    </row>
    <row r="267" spans="1:14" x14ac:dyDescent="0.25">
      <c r="A267" s="5" t="s">
        <v>2022</v>
      </c>
      <c r="B267" s="5" t="s">
        <v>1719</v>
      </c>
      <c r="C267" s="5" t="s">
        <v>2</v>
      </c>
      <c r="E267" s="5" t="s">
        <v>1723</v>
      </c>
      <c r="F267" s="5">
        <v>95</v>
      </c>
      <c r="G267" s="5" t="s">
        <v>1721</v>
      </c>
      <c r="I267" s="5">
        <v>95</v>
      </c>
      <c r="J267" s="5" t="s">
        <v>1715</v>
      </c>
      <c r="K267" s="5">
        <v>95</v>
      </c>
    </row>
    <row r="268" spans="1:14" x14ac:dyDescent="0.25">
      <c r="A268" s="5" t="s">
        <v>2023</v>
      </c>
      <c r="B268" s="5" t="s">
        <v>1719</v>
      </c>
      <c r="C268" s="5" t="s">
        <v>2</v>
      </c>
      <c r="E268" s="5" t="s">
        <v>1836</v>
      </c>
      <c r="F268" s="5">
        <v>15</v>
      </c>
      <c r="G268" s="5" t="s">
        <v>1721</v>
      </c>
      <c r="I268" s="5">
        <v>15</v>
      </c>
      <c r="J268" s="5" t="s">
        <v>1715</v>
      </c>
      <c r="K268" s="5">
        <v>15</v>
      </c>
    </row>
    <row r="269" spans="1:14" x14ac:dyDescent="0.25">
      <c r="A269" s="5" t="s">
        <v>2024</v>
      </c>
      <c r="B269" s="5" t="s">
        <v>1719</v>
      </c>
      <c r="C269" s="5" t="s">
        <v>2</v>
      </c>
      <c r="E269" s="5" t="s">
        <v>1723</v>
      </c>
      <c r="F269" s="5">
        <v>70</v>
      </c>
      <c r="G269" s="5" t="s">
        <v>1721</v>
      </c>
      <c r="I269" s="5">
        <v>70</v>
      </c>
      <c r="J269" s="5" t="s">
        <v>1715</v>
      </c>
      <c r="K269" s="5">
        <v>70</v>
      </c>
    </row>
    <row r="270" spans="1:14" x14ac:dyDescent="0.25">
      <c r="A270" s="5" t="s">
        <v>2025</v>
      </c>
      <c r="B270" s="5" t="s">
        <v>1719</v>
      </c>
      <c r="C270" s="5" t="s">
        <v>2</v>
      </c>
      <c r="E270" s="5" t="s">
        <v>1970</v>
      </c>
      <c r="F270" s="5">
        <v>20</v>
      </c>
      <c r="G270" s="5" t="s">
        <v>1721</v>
      </c>
      <c r="I270" s="5">
        <v>20</v>
      </c>
      <c r="J270" s="5" t="s">
        <v>1715</v>
      </c>
      <c r="K270" s="5">
        <v>20</v>
      </c>
    </row>
    <row r="271" spans="1:14" x14ac:dyDescent="0.25">
      <c r="A271" s="5" t="s">
        <v>2025</v>
      </c>
      <c r="B271" s="5" t="s">
        <v>1719</v>
      </c>
      <c r="C271" s="5" t="s">
        <v>4</v>
      </c>
      <c r="E271" s="5" t="s">
        <v>2013</v>
      </c>
      <c r="F271" s="5">
        <v>58</v>
      </c>
      <c r="G271" s="5" t="s">
        <v>1721</v>
      </c>
      <c r="I271" s="5">
        <v>58</v>
      </c>
      <c r="J271" s="5" t="s">
        <v>1715</v>
      </c>
      <c r="K271" s="5">
        <v>58</v>
      </c>
    </row>
    <row r="272" spans="1:14" x14ac:dyDescent="0.25">
      <c r="A272" s="5" t="s">
        <v>2026</v>
      </c>
      <c r="B272" s="5" t="s">
        <v>1719</v>
      </c>
      <c r="C272" s="5" t="s">
        <v>4</v>
      </c>
      <c r="E272" s="5" t="s">
        <v>2013</v>
      </c>
      <c r="F272" s="5">
        <v>50</v>
      </c>
      <c r="G272" s="5" t="s">
        <v>1721</v>
      </c>
      <c r="I272" s="5">
        <v>50</v>
      </c>
      <c r="J272" s="5" t="s">
        <v>1715</v>
      </c>
      <c r="K272" s="5">
        <v>50</v>
      </c>
    </row>
    <row r="273" spans="1:11" x14ac:dyDescent="0.25">
      <c r="A273" s="5" t="s">
        <v>2026</v>
      </c>
      <c r="B273" s="5" t="s">
        <v>1719</v>
      </c>
      <c r="C273" s="5" t="s">
        <v>2</v>
      </c>
      <c r="E273" s="5" t="s">
        <v>1723</v>
      </c>
      <c r="F273" s="5">
        <v>179</v>
      </c>
      <c r="G273" s="5" t="s">
        <v>1721</v>
      </c>
      <c r="I273" s="5">
        <v>179</v>
      </c>
      <c r="J273" s="5" t="s">
        <v>1715</v>
      </c>
      <c r="K273" s="5">
        <v>179</v>
      </c>
    </row>
    <row r="274" spans="1:11" x14ac:dyDescent="0.25">
      <c r="A274" s="5" t="s">
        <v>2027</v>
      </c>
      <c r="B274" s="5" t="s">
        <v>1719</v>
      </c>
      <c r="C274" s="5" t="s">
        <v>2</v>
      </c>
      <c r="E274" s="5" t="s">
        <v>1723</v>
      </c>
      <c r="F274" s="5">
        <v>90</v>
      </c>
      <c r="G274" s="5" t="s">
        <v>1721</v>
      </c>
      <c r="I274" s="5">
        <v>90</v>
      </c>
      <c r="J274" s="5" t="s">
        <v>1715</v>
      </c>
      <c r="K274" s="5">
        <v>90</v>
      </c>
    </row>
    <row r="275" spans="1:11" x14ac:dyDescent="0.25">
      <c r="A275" s="5" t="s">
        <v>2027</v>
      </c>
      <c r="B275" s="5" t="s">
        <v>1719</v>
      </c>
      <c r="C275" s="5" t="s">
        <v>2</v>
      </c>
      <c r="E275" s="5" t="s">
        <v>1818</v>
      </c>
      <c r="F275" s="5">
        <v>97</v>
      </c>
      <c r="G275" s="5" t="s">
        <v>1721</v>
      </c>
      <c r="I275" s="5">
        <v>97</v>
      </c>
      <c r="J275" s="5" t="s">
        <v>1715</v>
      </c>
      <c r="K275" s="5">
        <v>97</v>
      </c>
    </row>
    <row r="276" spans="1:11" x14ac:dyDescent="0.25">
      <c r="A276" s="5" t="s">
        <v>2028</v>
      </c>
      <c r="B276" s="5" t="s">
        <v>1719</v>
      </c>
      <c r="C276" s="5" t="s">
        <v>4</v>
      </c>
      <c r="E276" s="5" t="s">
        <v>2013</v>
      </c>
      <c r="F276" s="5">
        <v>130</v>
      </c>
      <c r="G276" s="5" t="s">
        <v>1721</v>
      </c>
      <c r="I276" s="5">
        <v>130</v>
      </c>
      <c r="J276" s="5" t="s">
        <v>1715</v>
      </c>
      <c r="K276" s="5">
        <v>130</v>
      </c>
    </row>
    <row r="277" spans="1:11" x14ac:dyDescent="0.25">
      <c r="A277" s="5" t="s">
        <v>2029</v>
      </c>
      <c r="B277" s="5" t="s">
        <v>1719</v>
      </c>
      <c r="C277" s="5" t="s">
        <v>2</v>
      </c>
      <c r="E277" s="5" t="s">
        <v>1734</v>
      </c>
      <c r="F277" s="5">
        <v>875</v>
      </c>
      <c r="G277" s="5" t="s">
        <v>1721</v>
      </c>
      <c r="I277" s="5">
        <v>875</v>
      </c>
      <c r="J277" s="5" t="s">
        <v>1715</v>
      </c>
      <c r="K277" s="5">
        <v>875</v>
      </c>
    </row>
    <row r="278" spans="1:11" x14ac:dyDescent="0.25">
      <c r="A278" s="5" t="s">
        <v>2030</v>
      </c>
      <c r="B278" s="5" t="s">
        <v>1719</v>
      </c>
      <c r="C278" s="5" t="s">
        <v>3</v>
      </c>
      <c r="E278" s="5" t="s">
        <v>2031</v>
      </c>
      <c r="F278" s="5">
        <v>2000</v>
      </c>
      <c r="G278" s="5" t="s">
        <v>1727</v>
      </c>
      <c r="I278" s="5">
        <v>2000</v>
      </c>
      <c r="J278" s="5" t="s">
        <v>1715</v>
      </c>
      <c r="K278" s="5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7:I46"/>
  <sheetViews>
    <sheetView topLeftCell="A13" workbookViewId="0">
      <selection activeCell="H23" sqref="H23"/>
    </sheetView>
  </sheetViews>
  <sheetFormatPr defaultColWidth="12.5546875" defaultRowHeight="15.7" customHeight="1" x14ac:dyDescent="0.25"/>
  <cols>
    <col min="2" max="2" width="21.109375" customWidth="1"/>
    <col min="3" max="3" width="22.44140625" customWidth="1"/>
  </cols>
  <sheetData>
    <row r="7" spans="2:3" ht="12.7" x14ac:dyDescent="0.25">
      <c r="B7" s="1" t="s">
        <v>0</v>
      </c>
      <c r="C7" s="1">
        <v>58074</v>
      </c>
    </row>
    <row r="8" spans="2:3" ht="12.7" x14ac:dyDescent="0.25">
      <c r="B8" s="2" t="s">
        <v>1</v>
      </c>
      <c r="C8" s="2">
        <v>57918.28</v>
      </c>
    </row>
    <row r="10" spans="2:3" ht="12.7" x14ac:dyDescent="0.25">
      <c r="B10" s="2" t="s">
        <v>2</v>
      </c>
      <c r="C10" s="2">
        <v>24502</v>
      </c>
    </row>
    <row r="11" spans="2:3" ht="12.7" x14ac:dyDescent="0.25">
      <c r="B11" s="2" t="s">
        <v>3</v>
      </c>
      <c r="C11" s="2">
        <v>41668</v>
      </c>
    </row>
    <row r="12" spans="2:3" ht="12.7" x14ac:dyDescent="0.25">
      <c r="B12" s="2" t="s">
        <v>4</v>
      </c>
      <c r="C12" s="2">
        <v>9203</v>
      </c>
    </row>
    <row r="13" spans="2:3" ht="12.7" x14ac:dyDescent="0.25">
      <c r="B13" s="2" t="s">
        <v>5</v>
      </c>
      <c r="C13" s="2">
        <v>2513</v>
      </c>
    </row>
    <row r="14" spans="2:3" ht="12.7" x14ac:dyDescent="0.25">
      <c r="B14" s="2" t="s">
        <v>6</v>
      </c>
      <c r="C14" s="2">
        <v>12188</v>
      </c>
    </row>
    <row r="15" spans="2:3" ht="12.7" x14ac:dyDescent="0.25">
      <c r="B15" s="2" t="s">
        <v>7</v>
      </c>
      <c r="C15" s="2">
        <v>3388</v>
      </c>
    </row>
    <row r="16" spans="2:3" ht="12.7" x14ac:dyDescent="0.25">
      <c r="B16" s="2" t="s">
        <v>8</v>
      </c>
      <c r="C16" s="2">
        <v>1400</v>
      </c>
    </row>
    <row r="17" spans="2:3" ht="12.7" x14ac:dyDescent="0.25">
      <c r="B17" s="2" t="s">
        <v>9</v>
      </c>
      <c r="C17" s="2">
        <v>8000</v>
      </c>
    </row>
    <row r="18" spans="2:3" ht="12.7" x14ac:dyDescent="0.25">
      <c r="B18" s="2" t="s">
        <v>10</v>
      </c>
      <c r="C18" s="2">
        <v>14000</v>
      </c>
    </row>
    <row r="19" spans="2:3" ht="12.7" x14ac:dyDescent="0.25">
      <c r="B19" s="2" t="s">
        <v>11</v>
      </c>
      <c r="C19" s="2">
        <v>196</v>
      </c>
    </row>
    <row r="20" spans="2:3" ht="12.7" x14ac:dyDescent="0.25">
      <c r="B20" s="2" t="s">
        <v>12</v>
      </c>
      <c r="C20" s="2">
        <v>115</v>
      </c>
    </row>
    <row r="21" spans="2:3" ht="12.7" x14ac:dyDescent="0.25">
      <c r="B21" s="2" t="s">
        <v>13</v>
      </c>
      <c r="C21" s="2">
        <v>3</v>
      </c>
    </row>
    <row r="24" spans="2:3" ht="12.7" x14ac:dyDescent="0.25">
      <c r="B24" s="1" t="s">
        <v>14</v>
      </c>
      <c r="C24" s="2">
        <v>155.72000000000116</v>
      </c>
    </row>
    <row r="27" spans="2:3" ht="12.7" x14ac:dyDescent="0.25">
      <c r="B27" s="3" t="s">
        <v>15</v>
      </c>
      <c r="C27" s="27" t="s">
        <v>2037</v>
      </c>
    </row>
    <row r="41" spans="2:9" ht="15.7" customHeight="1" x14ac:dyDescent="0.25">
      <c r="B41" s="28" t="s">
        <v>16</v>
      </c>
      <c r="C41" s="7" t="s">
        <v>18</v>
      </c>
      <c r="D41" s="28" t="s">
        <v>2037</v>
      </c>
      <c r="E41" s="7" t="s">
        <v>18</v>
      </c>
      <c r="F41" s="28" t="s">
        <v>2039</v>
      </c>
      <c r="G41" s="7" t="s">
        <v>18</v>
      </c>
      <c r="H41" s="8" t="s">
        <v>2038</v>
      </c>
      <c r="I41" s="8" t="s">
        <v>18</v>
      </c>
    </row>
    <row r="42" spans="2:9" ht="15.7" customHeight="1" x14ac:dyDescent="0.25">
      <c r="B42" s="29"/>
      <c r="D42" s="9" t="s">
        <v>19</v>
      </c>
      <c r="E42" s="10">
        <v>1232.3499999999999</v>
      </c>
      <c r="F42" s="9" t="s">
        <v>29</v>
      </c>
      <c r="G42" s="10">
        <v>74.2</v>
      </c>
      <c r="H42" s="12" t="s">
        <v>24</v>
      </c>
      <c r="I42" s="11">
        <v>49786.2</v>
      </c>
    </row>
    <row r="43" spans="2:9" ht="15.7" customHeight="1" x14ac:dyDescent="0.25">
      <c r="B43" s="29"/>
      <c r="D43" s="9" t="s">
        <v>20</v>
      </c>
      <c r="E43" s="10">
        <v>186.1</v>
      </c>
      <c r="F43" s="9" t="s">
        <v>30</v>
      </c>
      <c r="G43" s="10">
        <v>243.1</v>
      </c>
      <c r="H43" s="12" t="s">
        <v>25</v>
      </c>
      <c r="I43" s="11">
        <v>18209</v>
      </c>
    </row>
    <row r="44" spans="2:9" ht="15.7" customHeight="1" x14ac:dyDescent="0.25">
      <c r="B44" s="29"/>
      <c r="D44" s="9" t="s">
        <v>21</v>
      </c>
      <c r="E44" s="10">
        <v>567.6</v>
      </c>
      <c r="F44" s="9" t="s">
        <v>31</v>
      </c>
      <c r="G44" s="10">
        <v>175.1</v>
      </c>
      <c r="H44" s="12" t="s">
        <v>26</v>
      </c>
      <c r="I44" s="11">
        <v>84254.05</v>
      </c>
    </row>
    <row r="45" spans="2:9" ht="15.7" customHeight="1" x14ac:dyDescent="0.25">
      <c r="B45" s="29"/>
      <c r="D45" s="9" t="s">
        <v>22</v>
      </c>
      <c r="E45" s="10">
        <v>368.15</v>
      </c>
      <c r="F45" s="9" t="s">
        <v>32</v>
      </c>
      <c r="G45" s="10">
        <v>280.25</v>
      </c>
      <c r="H45" s="12" t="s">
        <v>27</v>
      </c>
      <c r="I45" s="11">
        <v>5672.75</v>
      </c>
    </row>
    <row r="46" spans="2:9" ht="15.7" customHeight="1" x14ac:dyDescent="0.25">
      <c r="B46" s="29"/>
      <c r="D46" s="9" t="s">
        <v>23</v>
      </c>
      <c r="E46" s="10">
        <v>381.95</v>
      </c>
      <c r="F46" s="9" t="s">
        <v>23</v>
      </c>
      <c r="G46" s="10">
        <v>381.95</v>
      </c>
      <c r="H46" s="12" t="s">
        <v>28</v>
      </c>
      <c r="I46" s="11">
        <v>41954.05</v>
      </c>
    </row>
  </sheetData>
  <dataValidations count="1">
    <dataValidation type="list" allowBlank="1" sqref="C27" xr:uid="{00000000-0002-0000-0000-000000000000}">
      <formula1>"High Risk Taking,Risk Taking,Moderate Risk Taking,Low Risk Taking"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"/>
  <sheetViews>
    <sheetView topLeftCell="B1" workbookViewId="0">
      <selection activeCell="C12" sqref="C12"/>
    </sheetView>
  </sheetViews>
  <sheetFormatPr defaultColWidth="12.5546875" defaultRowHeight="15.7" customHeight="1" x14ac:dyDescent="0.25"/>
  <cols>
    <col min="1" max="1" width="5.33203125" customWidth="1"/>
    <col min="2" max="2" width="26.44140625" customWidth="1"/>
    <col min="3" max="3" width="19" customWidth="1"/>
    <col min="7" max="7" width="24" customWidth="1"/>
    <col min="11" max="11" width="26" customWidth="1"/>
  </cols>
  <sheetData>
    <row r="1" spans="1:10" ht="15.7" customHeight="1" x14ac:dyDescent="0.25">
      <c r="A1" s="4"/>
      <c r="B1" s="4" t="s">
        <v>17</v>
      </c>
      <c r="C1" s="4" t="s">
        <v>18</v>
      </c>
    </row>
    <row r="2" spans="1:10" ht="15.7" customHeight="1" x14ac:dyDescent="0.25">
      <c r="A2" s="5">
        <v>1</v>
      </c>
      <c r="B2" s="9" t="s">
        <v>19</v>
      </c>
      <c r="C2" s="3">
        <v>1232.3499999999999</v>
      </c>
    </row>
    <row r="3" spans="1:10" ht="15.7" customHeight="1" x14ac:dyDescent="0.25">
      <c r="A3" s="3">
        <v>2</v>
      </c>
      <c r="B3" s="3" t="s">
        <v>20</v>
      </c>
      <c r="C3" s="3">
        <v>186.1</v>
      </c>
      <c r="H3" s="6"/>
    </row>
    <row r="4" spans="1:10" ht="15.7" customHeight="1" x14ac:dyDescent="0.25">
      <c r="A4" s="3">
        <v>3</v>
      </c>
      <c r="B4" s="3" t="s">
        <v>21</v>
      </c>
      <c r="C4" s="3">
        <v>567.6</v>
      </c>
      <c r="H4" s="6"/>
    </row>
    <row r="5" spans="1:10" ht="15.7" customHeight="1" x14ac:dyDescent="0.25">
      <c r="A5" s="3">
        <v>4</v>
      </c>
      <c r="B5" s="3" t="s">
        <v>22</v>
      </c>
      <c r="C5" s="3">
        <v>368.15</v>
      </c>
      <c r="H5" s="6"/>
    </row>
    <row r="6" spans="1:10" ht="15.7" customHeight="1" x14ac:dyDescent="0.25">
      <c r="A6" s="3">
        <v>5</v>
      </c>
      <c r="B6" s="3" t="s">
        <v>23</v>
      </c>
      <c r="C6" s="3">
        <v>381.95</v>
      </c>
      <c r="F6" s="5"/>
      <c r="H6" s="6"/>
      <c r="J6" s="26"/>
    </row>
    <row r="7" spans="1:10" ht="15.7" customHeight="1" x14ac:dyDescent="0.25">
      <c r="A7" s="3"/>
      <c r="B7" s="3"/>
      <c r="C7" s="3"/>
    </row>
    <row r="8" spans="1:10" ht="15.7" customHeight="1" x14ac:dyDescent="0.25">
      <c r="A8" s="3"/>
      <c r="B8" s="3"/>
      <c r="C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34AF-EE2E-4F58-BCF1-1143CA4A4A4D}">
  <dimension ref="A1:O179"/>
  <sheetViews>
    <sheetView topLeftCell="D133" zoomScale="89" zoomScaleNormal="89" workbookViewId="0">
      <selection activeCell="D143" sqref="D143"/>
    </sheetView>
  </sheetViews>
  <sheetFormatPr defaultRowHeight="12.7" x14ac:dyDescent="0.25"/>
  <cols>
    <col min="1" max="1" width="19.21875" bestFit="1" customWidth="1"/>
    <col min="2" max="2" width="14.5546875" bestFit="1" customWidth="1"/>
    <col min="3" max="3" width="21.109375" bestFit="1" customWidth="1"/>
    <col min="4" max="134" width="31.6640625" bestFit="1" customWidth="1"/>
    <col min="135" max="135" width="11.6640625" bestFit="1" customWidth="1"/>
    <col min="136" max="268" width="31.6640625" bestFit="1" customWidth="1"/>
    <col min="269" max="269" width="22.88671875" bestFit="1" customWidth="1"/>
    <col min="270" max="270" width="26.5546875" bestFit="1" customWidth="1"/>
  </cols>
  <sheetData>
    <row r="1" spans="1:11" ht="41.2" customHeight="1" x14ac:dyDescent="0.25">
      <c r="A1" s="49" t="s">
        <v>2036</v>
      </c>
      <c r="B1" s="49"/>
      <c r="C1" s="49"/>
      <c r="D1" s="49"/>
      <c r="E1" s="49"/>
      <c r="F1" s="49"/>
      <c r="G1" s="49"/>
      <c r="H1" s="49"/>
      <c r="I1" s="49"/>
    </row>
    <row r="2" spans="1:11" x14ac:dyDescent="0.25">
      <c r="B2" s="22" t="s">
        <v>2035</v>
      </c>
      <c r="H2" s="34" t="s">
        <v>2046</v>
      </c>
      <c r="I2" s="34"/>
    </row>
    <row r="3" spans="1:11" ht="25.95" x14ac:dyDescent="0.5">
      <c r="B3" s="36" t="s">
        <v>1721</v>
      </c>
      <c r="C3" s="36" t="s">
        <v>1727</v>
      </c>
      <c r="D3" s="38" t="s">
        <v>14</v>
      </c>
      <c r="E3" s="37"/>
      <c r="H3" t="s">
        <v>17</v>
      </c>
      <c r="I3" t="s">
        <v>2049</v>
      </c>
    </row>
    <row r="4" spans="1:11" ht="32.25" customHeight="1" x14ac:dyDescent="0.4">
      <c r="A4" s="39" t="s">
        <v>2034</v>
      </c>
      <c r="B4" s="36">
        <v>57918.280000000006</v>
      </c>
      <c r="C4" s="36">
        <v>57354</v>
      </c>
      <c r="D4" s="48">
        <f>GETPIVOTDATA("Amount",$A$2,"Income/Expense","Expense")-GETPIVOTDATA("Amount",$A$2,"Income/Expense","Income")</f>
        <v>564.28000000000611</v>
      </c>
      <c r="E4" s="48"/>
      <c r="H4" t="s">
        <v>2050</v>
      </c>
      <c r="I4" s="24">
        <v>564.07590000000005</v>
      </c>
    </row>
    <row r="5" spans="1:11" x14ac:dyDescent="0.25">
      <c r="A5" s="22" t="s">
        <v>2032</v>
      </c>
      <c r="B5" t="s">
        <v>2034</v>
      </c>
      <c r="H5" t="s">
        <v>2051</v>
      </c>
      <c r="I5" s="24">
        <v>281.01414199999999</v>
      </c>
    </row>
    <row r="6" spans="1:11" x14ac:dyDescent="0.25">
      <c r="A6" s="23" t="s">
        <v>1721</v>
      </c>
      <c r="B6" s="54">
        <v>57918.28</v>
      </c>
      <c r="H6" t="s">
        <v>2052</v>
      </c>
      <c r="I6" s="24">
        <v>277.224583</v>
      </c>
    </row>
    <row r="7" spans="1:11" x14ac:dyDescent="0.25">
      <c r="A7" s="25" t="s">
        <v>7</v>
      </c>
      <c r="B7" s="54">
        <v>3388</v>
      </c>
      <c r="H7" t="s">
        <v>2053</v>
      </c>
      <c r="I7" s="24" t="s">
        <v>2054</v>
      </c>
    </row>
    <row r="8" spans="1:11" x14ac:dyDescent="0.25">
      <c r="A8" s="25" t="s">
        <v>11</v>
      </c>
      <c r="B8" s="54">
        <v>196</v>
      </c>
      <c r="H8" t="s">
        <v>2055</v>
      </c>
      <c r="I8" s="24" t="s">
        <v>2056</v>
      </c>
    </row>
    <row r="9" spans="1:11" x14ac:dyDescent="0.25">
      <c r="A9" s="25" t="s">
        <v>8</v>
      </c>
      <c r="B9" s="54">
        <v>1400</v>
      </c>
      <c r="H9" t="s">
        <v>2057</v>
      </c>
      <c r="I9" s="24">
        <v>191.13847999999999</v>
      </c>
    </row>
    <row r="10" spans="1:11" x14ac:dyDescent="0.25">
      <c r="A10" s="25" t="s">
        <v>2</v>
      </c>
      <c r="B10" s="54">
        <v>23396.76</v>
      </c>
      <c r="H10" t="s">
        <v>2058</v>
      </c>
      <c r="I10" s="24">
        <v>154.28605099999999</v>
      </c>
    </row>
    <row r="11" spans="1:11" x14ac:dyDescent="0.25">
      <c r="A11" s="25" t="s">
        <v>12</v>
      </c>
      <c r="B11" s="54">
        <v>115</v>
      </c>
      <c r="H11" t="s">
        <v>2060</v>
      </c>
      <c r="I11" s="24">
        <v>144.72275999999999</v>
      </c>
    </row>
    <row r="12" spans="1:11" x14ac:dyDescent="0.25">
      <c r="A12" s="25" t="s">
        <v>6</v>
      </c>
      <c r="B12" s="54">
        <v>12188</v>
      </c>
      <c r="H12" t="s">
        <v>2061</v>
      </c>
      <c r="I12" s="24">
        <v>140.41172900000001</v>
      </c>
    </row>
    <row r="13" spans="1:11" ht="13.25" thickBot="1" x14ac:dyDescent="0.3">
      <c r="A13" s="25" t="s">
        <v>3</v>
      </c>
      <c r="B13" s="54">
        <v>5117</v>
      </c>
      <c r="H13" t="s">
        <v>2062</v>
      </c>
      <c r="I13" s="24" t="s">
        <v>2063</v>
      </c>
    </row>
    <row r="14" spans="1:11" ht="14.4" thickBot="1" x14ac:dyDescent="0.3">
      <c r="A14" s="25" t="s">
        <v>1927</v>
      </c>
      <c r="B14" s="54">
        <v>400</v>
      </c>
      <c r="H14" s="32" t="s">
        <v>2045</v>
      </c>
      <c r="I14" s="33"/>
    </row>
    <row r="15" spans="1:11" x14ac:dyDescent="0.25">
      <c r="A15" s="25" t="s">
        <v>5</v>
      </c>
      <c r="B15" s="54">
        <v>2513.7200000000003</v>
      </c>
      <c r="H15" t="s">
        <v>2047</v>
      </c>
      <c r="I15" t="s">
        <v>2048</v>
      </c>
      <c r="K15" s="24"/>
    </row>
    <row r="16" spans="1:11" x14ac:dyDescent="0.25">
      <c r="A16" s="25" t="s">
        <v>4</v>
      </c>
      <c r="B16" s="54">
        <v>9203.7999999999993</v>
      </c>
      <c r="H16" t="s">
        <v>1702</v>
      </c>
      <c r="I16">
        <v>-34.573433999999999</v>
      </c>
      <c r="K16" s="24"/>
    </row>
    <row r="17" spans="1:11" x14ac:dyDescent="0.25">
      <c r="A17" s="23" t="s">
        <v>2033</v>
      </c>
      <c r="B17" s="54">
        <v>57918.28</v>
      </c>
      <c r="H17" t="s">
        <v>607</v>
      </c>
      <c r="I17">
        <v>-33.479725999999999</v>
      </c>
      <c r="K17" s="24"/>
    </row>
    <row r="18" spans="1:11" x14ac:dyDescent="0.25">
      <c r="G18" s="30"/>
      <c r="H18" t="s">
        <v>1651</v>
      </c>
      <c r="I18">
        <v>-29.763189000000001</v>
      </c>
      <c r="K18" s="31"/>
    </row>
    <row r="19" spans="1:11" x14ac:dyDescent="0.25">
      <c r="H19" t="s">
        <v>1628</v>
      </c>
      <c r="I19">
        <v>-27.45363</v>
      </c>
    </row>
    <row r="20" spans="1:11" x14ac:dyDescent="0.25">
      <c r="H20" t="s">
        <v>1660</v>
      </c>
      <c r="I20">
        <v>-19.134331</v>
      </c>
    </row>
    <row r="21" spans="1:11" x14ac:dyDescent="0.25">
      <c r="A21" s="22" t="s">
        <v>2032</v>
      </c>
      <c r="B21" t="s">
        <v>2040</v>
      </c>
      <c r="H21" t="s">
        <v>1619</v>
      </c>
      <c r="I21">
        <v>-16.310234999999999</v>
      </c>
    </row>
    <row r="22" spans="1:11" x14ac:dyDescent="0.25">
      <c r="A22" s="23" t="s">
        <v>19</v>
      </c>
      <c r="B22">
        <v>1232.3499999999999</v>
      </c>
      <c r="H22" t="s">
        <v>1523</v>
      </c>
      <c r="I22">
        <v>-16.132418999999999</v>
      </c>
    </row>
    <row r="23" spans="1:11" x14ac:dyDescent="0.25">
      <c r="A23" s="23" t="s">
        <v>20</v>
      </c>
      <c r="B23">
        <v>186.1</v>
      </c>
      <c r="H23" t="s">
        <v>2059</v>
      </c>
      <c r="I23">
        <v>-15.910781</v>
      </c>
    </row>
    <row r="24" spans="1:11" x14ac:dyDescent="0.25">
      <c r="A24" s="23" t="s">
        <v>22</v>
      </c>
      <c r="B24">
        <v>368.15</v>
      </c>
      <c r="C24" s="22" t="s">
        <v>2032</v>
      </c>
      <c r="D24" t="s">
        <v>2041</v>
      </c>
      <c r="H24" t="s">
        <v>1327</v>
      </c>
      <c r="I24">
        <v>-15.844894999999999</v>
      </c>
    </row>
    <row r="25" spans="1:11" x14ac:dyDescent="0.25">
      <c r="A25" s="23" t="s">
        <v>21</v>
      </c>
      <c r="B25">
        <v>567.6</v>
      </c>
      <c r="C25" s="23" t="s">
        <v>32</v>
      </c>
      <c r="D25">
        <v>280.25</v>
      </c>
      <c r="H25" t="s">
        <v>1455</v>
      </c>
      <c r="I25">
        <v>-14.374696999999999</v>
      </c>
    </row>
    <row r="26" spans="1:11" x14ac:dyDescent="0.25">
      <c r="A26" s="23" t="s">
        <v>23</v>
      </c>
      <c r="B26">
        <v>381.95</v>
      </c>
      <c r="C26" s="23" t="s">
        <v>31</v>
      </c>
      <c r="D26">
        <v>175.1</v>
      </c>
    </row>
    <row r="27" spans="1:11" x14ac:dyDescent="0.25">
      <c r="A27" s="23" t="s">
        <v>2033</v>
      </c>
      <c r="B27">
        <v>2736.1499999999996</v>
      </c>
      <c r="C27" s="23" t="s">
        <v>29</v>
      </c>
      <c r="D27">
        <v>74.2</v>
      </c>
    </row>
    <row r="28" spans="1:11" x14ac:dyDescent="0.25">
      <c r="C28" s="23" t="s">
        <v>23</v>
      </c>
      <c r="D28">
        <v>381.95</v>
      </c>
    </row>
    <row r="29" spans="1:11" x14ac:dyDescent="0.25">
      <c r="C29" s="23" t="s">
        <v>30</v>
      </c>
      <c r="D29">
        <v>243.1</v>
      </c>
    </row>
    <row r="30" spans="1:11" x14ac:dyDescent="0.25">
      <c r="C30" s="23" t="s">
        <v>2033</v>
      </c>
      <c r="D30">
        <v>1154.5999999999999</v>
      </c>
    </row>
    <row r="34" spans="1:3" x14ac:dyDescent="0.25">
      <c r="A34" s="22" t="s">
        <v>2032</v>
      </c>
      <c r="B34" t="s">
        <v>2042</v>
      </c>
    </row>
    <row r="35" spans="1:3" x14ac:dyDescent="0.25">
      <c r="A35" s="23" t="s">
        <v>25</v>
      </c>
      <c r="B35">
        <v>18209</v>
      </c>
    </row>
    <row r="36" spans="1:3" x14ac:dyDescent="0.25">
      <c r="A36" s="23" t="s">
        <v>27</v>
      </c>
      <c r="B36">
        <v>5672.75</v>
      </c>
    </row>
    <row r="37" spans="1:3" x14ac:dyDescent="0.25">
      <c r="A37" s="23" t="s">
        <v>28</v>
      </c>
      <c r="B37">
        <v>41954.05</v>
      </c>
    </row>
    <row r="38" spans="1:3" x14ac:dyDescent="0.25">
      <c r="A38" s="23" t="s">
        <v>26</v>
      </c>
      <c r="B38">
        <v>84254.05</v>
      </c>
    </row>
    <row r="39" spans="1:3" x14ac:dyDescent="0.25">
      <c r="A39" s="23" t="s">
        <v>24</v>
      </c>
      <c r="B39">
        <v>49786.2</v>
      </c>
    </row>
    <row r="40" spans="1:3" x14ac:dyDescent="0.25">
      <c r="A40" s="23" t="s">
        <v>2033</v>
      </c>
      <c r="B40">
        <v>199876.05</v>
      </c>
    </row>
    <row r="41" spans="1:3" x14ac:dyDescent="0.25">
      <c r="A41" s="22" t="s">
        <v>2032</v>
      </c>
      <c r="B41" t="s">
        <v>2043</v>
      </c>
      <c r="C41" t="s">
        <v>2044</v>
      </c>
    </row>
    <row r="42" spans="1:3" x14ac:dyDescent="0.25">
      <c r="A42" s="23" t="s">
        <v>474</v>
      </c>
      <c r="B42">
        <v>2</v>
      </c>
      <c r="C42">
        <v>102.394277</v>
      </c>
    </row>
    <row r="43" spans="1:3" x14ac:dyDescent="0.25">
      <c r="A43" s="23" t="s">
        <v>541</v>
      </c>
      <c r="B43">
        <v>6</v>
      </c>
      <c r="C43">
        <v>67.782519999999991</v>
      </c>
    </row>
    <row r="44" spans="1:3" x14ac:dyDescent="0.25">
      <c r="A44" s="23" t="s">
        <v>1550</v>
      </c>
      <c r="B44">
        <v>2</v>
      </c>
      <c r="C44">
        <v>-22.597411000000001</v>
      </c>
    </row>
    <row r="45" spans="1:3" x14ac:dyDescent="0.25">
      <c r="A45" s="23" t="s">
        <v>705</v>
      </c>
      <c r="B45">
        <v>2</v>
      </c>
      <c r="C45">
        <v>58.358314</v>
      </c>
    </row>
    <row r="46" spans="1:3" x14ac:dyDescent="0.25">
      <c r="A46" s="23" t="s">
        <v>719</v>
      </c>
      <c r="B46">
        <v>1</v>
      </c>
      <c r="C46">
        <v>13.755102000000001</v>
      </c>
    </row>
    <row r="47" spans="1:3" x14ac:dyDescent="0.25">
      <c r="A47" s="23" t="s">
        <v>226</v>
      </c>
      <c r="B47">
        <v>4</v>
      </c>
      <c r="C47">
        <v>-5.8722130000000003</v>
      </c>
    </row>
    <row r="48" spans="1:3" x14ac:dyDescent="0.25">
      <c r="A48" s="23" t="s">
        <v>93</v>
      </c>
      <c r="B48">
        <v>11</v>
      </c>
      <c r="C48">
        <v>344.85269599999998</v>
      </c>
    </row>
    <row r="49" spans="1:3" x14ac:dyDescent="0.25">
      <c r="A49" s="23" t="s">
        <v>174</v>
      </c>
      <c r="B49">
        <v>1</v>
      </c>
      <c r="C49">
        <v>11.595043</v>
      </c>
    </row>
    <row r="50" spans="1:3" x14ac:dyDescent="0.25">
      <c r="A50" s="23" t="s">
        <v>387</v>
      </c>
      <c r="B50">
        <v>3</v>
      </c>
      <c r="C50">
        <v>166.55918200000002</v>
      </c>
    </row>
    <row r="51" spans="1:3" x14ac:dyDescent="0.25">
      <c r="A51" s="23" t="s">
        <v>395</v>
      </c>
      <c r="B51">
        <v>27</v>
      </c>
      <c r="C51">
        <v>76.144559000000015</v>
      </c>
    </row>
    <row r="52" spans="1:3" x14ac:dyDescent="0.25">
      <c r="A52" s="23" t="s">
        <v>524</v>
      </c>
      <c r="B52">
        <v>1</v>
      </c>
      <c r="C52">
        <v>8.4586959999999998</v>
      </c>
    </row>
    <row r="53" spans="1:3" x14ac:dyDescent="0.25">
      <c r="A53" s="23" t="s">
        <v>296</v>
      </c>
      <c r="B53">
        <v>2</v>
      </c>
      <c r="C53">
        <v>32.632289</v>
      </c>
    </row>
    <row r="54" spans="1:3" x14ac:dyDescent="0.25">
      <c r="A54" s="23" t="s">
        <v>893</v>
      </c>
      <c r="B54">
        <v>1</v>
      </c>
      <c r="C54">
        <v>6.3876749999999998</v>
      </c>
    </row>
    <row r="55" spans="1:3" x14ac:dyDescent="0.25">
      <c r="A55" s="23" t="s">
        <v>240</v>
      </c>
      <c r="B55">
        <v>2</v>
      </c>
      <c r="C55">
        <v>7.2356189999999998</v>
      </c>
    </row>
    <row r="56" spans="1:3" x14ac:dyDescent="0.25">
      <c r="A56" s="23" t="s">
        <v>815</v>
      </c>
      <c r="B56">
        <v>1</v>
      </c>
      <c r="C56">
        <v>37.928308000000001</v>
      </c>
    </row>
    <row r="57" spans="1:3" x14ac:dyDescent="0.25">
      <c r="A57" s="23" t="s">
        <v>167</v>
      </c>
      <c r="B57">
        <v>2</v>
      </c>
      <c r="C57">
        <v>53.06062</v>
      </c>
    </row>
    <row r="58" spans="1:3" x14ac:dyDescent="0.25">
      <c r="A58" s="23" t="s">
        <v>584</v>
      </c>
      <c r="B58">
        <v>2</v>
      </c>
      <c r="C58">
        <v>39.852810000000005</v>
      </c>
    </row>
    <row r="59" spans="1:3" x14ac:dyDescent="0.25">
      <c r="A59" s="23" t="s">
        <v>636</v>
      </c>
      <c r="B59">
        <v>1</v>
      </c>
      <c r="C59">
        <v>28.241125</v>
      </c>
    </row>
    <row r="60" spans="1:3" x14ac:dyDescent="0.25">
      <c r="A60" s="23" t="s">
        <v>143</v>
      </c>
      <c r="B60">
        <v>15</v>
      </c>
      <c r="C60">
        <v>264.59147199999995</v>
      </c>
    </row>
    <row r="61" spans="1:3" x14ac:dyDescent="0.25">
      <c r="A61" s="23" t="s">
        <v>254</v>
      </c>
      <c r="B61">
        <v>2</v>
      </c>
      <c r="C61">
        <v>65.547769000000002</v>
      </c>
    </row>
    <row r="62" spans="1:3" x14ac:dyDescent="0.25">
      <c r="A62" s="23" t="s">
        <v>739</v>
      </c>
      <c r="B62">
        <v>2</v>
      </c>
      <c r="C62">
        <v>10.427478000000001</v>
      </c>
    </row>
    <row r="63" spans="1:3" x14ac:dyDescent="0.25">
      <c r="A63" s="23" t="s">
        <v>478</v>
      </c>
      <c r="B63">
        <v>3</v>
      </c>
      <c r="C63">
        <v>122.97953699999999</v>
      </c>
    </row>
    <row r="64" spans="1:3" x14ac:dyDescent="0.25">
      <c r="A64" s="23" t="s">
        <v>369</v>
      </c>
      <c r="B64">
        <v>1</v>
      </c>
      <c r="C64">
        <v>8.3352509999999995</v>
      </c>
    </row>
    <row r="65" spans="1:3" x14ac:dyDescent="0.25">
      <c r="A65" s="23" t="s">
        <v>994</v>
      </c>
      <c r="B65">
        <v>1</v>
      </c>
      <c r="C65">
        <v>2.4755750000000001</v>
      </c>
    </row>
    <row r="66" spans="1:3" x14ac:dyDescent="0.25">
      <c r="A66" s="23" t="s">
        <v>1281</v>
      </c>
      <c r="B66">
        <v>3</v>
      </c>
      <c r="C66">
        <v>165.09434899999999</v>
      </c>
    </row>
    <row r="67" spans="1:3" x14ac:dyDescent="0.25">
      <c r="A67" s="23" t="s">
        <v>508</v>
      </c>
      <c r="B67">
        <v>4</v>
      </c>
      <c r="C67">
        <v>88.429981000000012</v>
      </c>
    </row>
    <row r="68" spans="1:3" x14ac:dyDescent="0.25">
      <c r="A68" s="23" t="s">
        <v>319</v>
      </c>
      <c r="B68">
        <v>7</v>
      </c>
      <c r="C68">
        <v>98.276452000000006</v>
      </c>
    </row>
    <row r="69" spans="1:3" x14ac:dyDescent="0.25">
      <c r="A69" s="23" t="s">
        <v>939</v>
      </c>
      <c r="B69">
        <v>3</v>
      </c>
      <c r="C69">
        <v>191.561455</v>
      </c>
    </row>
    <row r="70" spans="1:3" x14ac:dyDescent="0.25">
      <c r="A70" s="23" t="s">
        <v>159</v>
      </c>
      <c r="B70">
        <v>2</v>
      </c>
      <c r="C70">
        <v>100.99443100000001</v>
      </c>
    </row>
    <row r="71" spans="1:3" x14ac:dyDescent="0.25">
      <c r="A71" s="23" t="s">
        <v>199</v>
      </c>
      <c r="B71">
        <v>1</v>
      </c>
      <c r="C71">
        <v>36.136336</v>
      </c>
    </row>
    <row r="72" spans="1:3" x14ac:dyDescent="0.25">
      <c r="A72" s="23" t="s">
        <v>97</v>
      </c>
      <c r="B72">
        <v>2</v>
      </c>
      <c r="C72">
        <v>45.807966</v>
      </c>
    </row>
    <row r="73" spans="1:3" x14ac:dyDescent="0.25">
      <c r="A73" s="23" t="s">
        <v>192</v>
      </c>
      <c r="B73">
        <v>1</v>
      </c>
      <c r="C73">
        <v>54.147435999999999</v>
      </c>
    </row>
    <row r="74" spans="1:3" x14ac:dyDescent="0.25">
      <c r="A74" s="23" t="s">
        <v>1246</v>
      </c>
      <c r="B74">
        <v>1</v>
      </c>
    </row>
    <row r="75" spans="1:3" x14ac:dyDescent="0.25">
      <c r="A75" s="23" t="s">
        <v>410</v>
      </c>
      <c r="B75">
        <v>3</v>
      </c>
      <c r="C75">
        <v>38.181751999999996</v>
      </c>
    </row>
    <row r="76" spans="1:3" x14ac:dyDescent="0.25">
      <c r="A76" s="23" t="s">
        <v>354</v>
      </c>
      <c r="B76">
        <v>2</v>
      </c>
      <c r="C76">
        <v>42.010663000000001</v>
      </c>
    </row>
    <row r="77" spans="1:3" x14ac:dyDescent="0.25">
      <c r="A77" s="23" t="s">
        <v>376</v>
      </c>
      <c r="B77">
        <v>4</v>
      </c>
      <c r="C77">
        <v>119.99755099999999</v>
      </c>
    </row>
    <row r="78" spans="1:3" x14ac:dyDescent="0.25">
      <c r="A78" s="23" t="s">
        <v>77</v>
      </c>
      <c r="B78">
        <v>38</v>
      </c>
      <c r="C78">
        <v>739.73434300000008</v>
      </c>
    </row>
    <row r="79" spans="1:3" x14ac:dyDescent="0.25">
      <c r="A79" s="23" t="s">
        <v>300</v>
      </c>
      <c r="B79">
        <v>2</v>
      </c>
      <c r="C79">
        <v>52.402360000000002</v>
      </c>
    </row>
    <row r="80" spans="1:3" x14ac:dyDescent="0.25">
      <c r="A80" s="23" t="s">
        <v>453</v>
      </c>
      <c r="B80">
        <v>8</v>
      </c>
      <c r="C80">
        <v>94.573386000000013</v>
      </c>
    </row>
    <row r="81" spans="1:3" x14ac:dyDescent="0.25">
      <c r="A81" s="23" t="s">
        <v>1461</v>
      </c>
      <c r="B81">
        <v>2</v>
      </c>
      <c r="C81">
        <v>50.942800999999996</v>
      </c>
    </row>
    <row r="82" spans="1:3" x14ac:dyDescent="0.25">
      <c r="A82" s="23" t="s">
        <v>414</v>
      </c>
      <c r="B82">
        <v>3</v>
      </c>
      <c r="C82">
        <v>197.46478999999999</v>
      </c>
    </row>
    <row r="83" spans="1:3" x14ac:dyDescent="0.25">
      <c r="A83" s="23" t="s">
        <v>687</v>
      </c>
      <c r="B83">
        <v>7</v>
      </c>
      <c r="C83">
        <v>207.60584499999999</v>
      </c>
    </row>
    <row r="84" spans="1:3" x14ac:dyDescent="0.25">
      <c r="A84" s="23" t="s">
        <v>138</v>
      </c>
      <c r="B84">
        <v>2</v>
      </c>
      <c r="C84">
        <v>120.068186</v>
      </c>
    </row>
    <row r="85" spans="1:3" x14ac:dyDescent="0.25">
      <c r="A85" s="23" t="s">
        <v>852</v>
      </c>
      <c r="B85">
        <v>1</v>
      </c>
      <c r="C85">
        <v>45.477983000000002</v>
      </c>
    </row>
    <row r="86" spans="1:3" x14ac:dyDescent="0.25">
      <c r="A86" s="23" t="s">
        <v>250</v>
      </c>
      <c r="B86">
        <v>2</v>
      </c>
      <c r="C86">
        <v>23.710453000000001</v>
      </c>
    </row>
    <row r="87" spans="1:3" x14ac:dyDescent="0.25">
      <c r="A87" s="23" t="s">
        <v>292</v>
      </c>
      <c r="B87">
        <v>2</v>
      </c>
      <c r="C87">
        <v>66.532374000000004</v>
      </c>
    </row>
    <row r="88" spans="1:3" x14ac:dyDescent="0.25">
      <c r="A88" s="23" t="s">
        <v>659</v>
      </c>
      <c r="B88">
        <v>1</v>
      </c>
      <c r="C88">
        <v>48.246513999999998</v>
      </c>
    </row>
    <row r="89" spans="1:3" x14ac:dyDescent="0.25">
      <c r="A89" s="23" t="s">
        <v>712</v>
      </c>
      <c r="B89">
        <v>1</v>
      </c>
      <c r="C89">
        <v>25.677204</v>
      </c>
    </row>
    <row r="90" spans="1:3" x14ac:dyDescent="0.25">
      <c r="A90" s="23" t="s">
        <v>365</v>
      </c>
      <c r="B90">
        <v>3</v>
      </c>
      <c r="C90">
        <v>129.23062800000002</v>
      </c>
    </row>
    <row r="91" spans="1:3" x14ac:dyDescent="0.25">
      <c r="A91" s="23" t="s">
        <v>726</v>
      </c>
      <c r="B91">
        <v>3</v>
      </c>
      <c r="C91">
        <v>99.938465000000008</v>
      </c>
    </row>
    <row r="92" spans="1:3" x14ac:dyDescent="0.25">
      <c r="A92" s="23" t="s">
        <v>185</v>
      </c>
      <c r="B92">
        <v>3</v>
      </c>
      <c r="C92">
        <v>36.720924000000004</v>
      </c>
    </row>
    <row r="93" spans="1:3" x14ac:dyDescent="0.25">
      <c r="A93" s="23" t="s">
        <v>663</v>
      </c>
      <c r="B93">
        <v>4</v>
      </c>
      <c r="C93">
        <v>60.475193000000004</v>
      </c>
    </row>
    <row r="94" spans="1:3" x14ac:dyDescent="0.25">
      <c r="A94" s="23" t="s">
        <v>606</v>
      </c>
      <c r="B94">
        <v>3</v>
      </c>
      <c r="C94">
        <v>0.15311999999999992</v>
      </c>
    </row>
    <row r="95" spans="1:3" x14ac:dyDescent="0.25">
      <c r="A95" s="23" t="s">
        <v>1111</v>
      </c>
      <c r="B95">
        <v>3</v>
      </c>
      <c r="C95">
        <v>140.67710499999998</v>
      </c>
    </row>
    <row r="96" spans="1:3" x14ac:dyDescent="0.25">
      <c r="A96" s="23" t="s">
        <v>488</v>
      </c>
      <c r="B96">
        <v>7</v>
      </c>
      <c r="C96">
        <v>145.56352100000001</v>
      </c>
    </row>
    <row r="97" spans="1:7" x14ac:dyDescent="0.25">
      <c r="A97" s="23" t="s">
        <v>338</v>
      </c>
      <c r="B97">
        <v>4</v>
      </c>
      <c r="C97">
        <v>122.61209199999999</v>
      </c>
    </row>
    <row r="98" spans="1:7" x14ac:dyDescent="0.25">
      <c r="A98" s="23" t="s">
        <v>1644</v>
      </c>
      <c r="B98">
        <v>1</v>
      </c>
      <c r="C98">
        <v>39.248021000000001</v>
      </c>
    </row>
    <row r="99" spans="1:7" x14ac:dyDescent="0.25">
      <c r="A99" s="23" t="s">
        <v>1363</v>
      </c>
      <c r="B99">
        <v>5</v>
      </c>
      <c r="C99">
        <v>85.206310000000002</v>
      </c>
    </row>
    <row r="100" spans="1:7" x14ac:dyDescent="0.25">
      <c r="A100" s="23" t="s">
        <v>86</v>
      </c>
      <c r="B100">
        <v>8</v>
      </c>
      <c r="C100">
        <v>77.508300999999989</v>
      </c>
    </row>
    <row r="101" spans="1:7" x14ac:dyDescent="0.25">
      <c r="A101" s="23" t="s">
        <v>282</v>
      </c>
      <c r="B101">
        <v>8</v>
      </c>
      <c r="C101">
        <v>-5.3762379999999972</v>
      </c>
    </row>
    <row r="102" spans="1:7" x14ac:dyDescent="0.25">
      <c r="A102" s="23" t="s">
        <v>449</v>
      </c>
      <c r="B102">
        <v>1</v>
      </c>
      <c r="C102">
        <v>90.261983000000001</v>
      </c>
    </row>
    <row r="103" spans="1:7" x14ac:dyDescent="0.25">
      <c r="A103" s="23" t="s">
        <v>616</v>
      </c>
      <c r="B103">
        <v>4</v>
      </c>
      <c r="C103">
        <v>121.18792400000001</v>
      </c>
    </row>
    <row r="104" spans="1:7" x14ac:dyDescent="0.25">
      <c r="A104" s="23" t="s">
        <v>320</v>
      </c>
      <c r="B104">
        <v>4</v>
      </c>
      <c r="C104">
        <v>35.728368000000003</v>
      </c>
    </row>
    <row r="105" spans="1:7" ht="13.85" x14ac:dyDescent="0.25">
      <c r="A105" s="23" t="s">
        <v>565</v>
      </c>
      <c r="B105">
        <v>1</v>
      </c>
      <c r="C105">
        <v>10.004538999999999</v>
      </c>
      <c r="E105" s="40" t="s">
        <v>17</v>
      </c>
      <c r="F105" s="40" t="s">
        <v>2082</v>
      </c>
      <c r="G105" s="41" t="s">
        <v>2083</v>
      </c>
    </row>
    <row r="106" spans="1:7" x14ac:dyDescent="0.25">
      <c r="A106" s="23" t="s">
        <v>128</v>
      </c>
      <c r="B106">
        <v>2</v>
      </c>
      <c r="C106">
        <v>50.597987000000003</v>
      </c>
      <c r="E106" s="42" t="s">
        <v>2084</v>
      </c>
      <c r="F106" s="42" t="s">
        <v>92</v>
      </c>
      <c r="G106" s="43">
        <v>31.063229</v>
      </c>
    </row>
    <row r="107" spans="1:7" x14ac:dyDescent="0.25">
      <c r="A107" s="23" t="s">
        <v>752</v>
      </c>
      <c r="B107">
        <v>6</v>
      </c>
      <c r="C107">
        <v>123.919915</v>
      </c>
      <c r="E107" s="44" t="s">
        <v>2085</v>
      </c>
      <c r="F107" s="44" t="s">
        <v>137</v>
      </c>
      <c r="G107" s="45">
        <v>65.220625999999996</v>
      </c>
    </row>
    <row r="108" spans="1:7" x14ac:dyDescent="0.25">
      <c r="A108" s="23" t="s">
        <v>1253</v>
      </c>
      <c r="B108">
        <v>3</v>
      </c>
      <c r="C108">
        <v>41.965273999999994</v>
      </c>
      <c r="E108" s="42" t="s">
        <v>2086</v>
      </c>
      <c r="F108" s="42" t="s">
        <v>106</v>
      </c>
      <c r="G108" s="43">
        <v>53.613410999999999</v>
      </c>
    </row>
    <row r="109" spans="1:7" x14ac:dyDescent="0.25">
      <c r="A109" s="23" t="s">
        <v>1165</v>
      </c>
      <c r="B109">
        <v>4</v>
      </c>
      <c r="C109">
        <v>29.448194000000001</v>
      </c>
      <c r="E109" s="44" t="s">
        <v>1523</v>
      </c>
      <c r="F109" s="44" t="s">
        <v>333</v>
      </c>
      <c r="G109" s="45">
        <v>14.361882</v>
      </c>
    </row>
    <row r="110" spans="1:7" x14ac:dyDescent="0.25">
      <c r="A110" s="23" t="s">
        <v>1093</v>
      </c>
      <c r="B110">
        <v>1</v>
      </c>
      <c r="C110">
        <v>51.283582000000003</v>
      </c>
      <c r="E110" s="42" t="s">
        <v>1514</v>
      </c>
      <c r="F110" s="42" t="s">
        <v>319</v>
      </c>
      <c r="G110" s="43">
        <v>29.135873</v>
      </c>
    </row>
    <row r="111" spans="1:7" x14ac:dyDescent="0.25">
      <c r="A111" s="23" t="s">
        <v>799</v>
      </c>
      <c r="B111">
        <v>4</v>
      </c>
      <c r="C111">
        <v>94.731949999999998</v>
      </c>
      <c r="E111" s="44" t="s">
        <v>832</v>
      </c>
      <c r="F111" s="44" t="s">
        <v>2087</v>
      </c>
      <c r="G111" s="45">
        <v>57.370117999999998</v>
      </c>
    </row>
    <row r="112" spans="1:7" x14ac:dyDescent="0.25">
      <c r="A112" s="23" t="s">
        <v>762</v>
      </c>
      <c r="B112">
        <v>1</v>
      </c>
      <c r="C112">
        <v>-1.879243</v>
      </c>
      <c r="E112" s="42" t="s">
        <v>838</v>
      </c>
      <c r="F112" s="42" t="s">
        <v>85</v>
      </c>
      <c r="G112" s="43">
        <v>44.268827000000002</v>
      </c>
    </row>
    <row r="113" spans="1:7" x14ac:dyDescent="0.25">
      <c r="A113" s="23" t="s">
        <v>788</v>
      </c>
      <c r="B113">
        <v>2</v>
      </c>
      <c r="C113">
        <v>35.730473000000003</v>
      </c>
      <c r="E113" s="44" t="s">
        <v>1416</v>
      </c>
      <c r="F113" s="44" t="s">
        <v>376</v>
      </c>
      <c r="G113" s="45">
        <v>24.403777999999999</v>
      </c>
    </row>
    <row r="114" spans="1:7" x14ac:dyDescent="0.25">
      <c r="A114" s="23" t="s">
        <v>825</v>
      </c>
      <c r="B114">
        <v>5</v>
      </c>
      <c r="C114">
        <v>206.62791100000001</v>
      </c>
      <c r="E114" s="42" t="s">
        <v>900</v>
      </c>
      <c r="F114" s="42" t="s">
        <v>304</v>
      </c>
      <c r="G114" s="46">
        <v>49.591430000000003</v>
      </c>
    </row>
    <row r="115" spans="1:7" x14ac:dyDescent="0.25">
      <c r="A115" s="23" t="s">
        <v>1065</v>
      </c>
      <c r="B115">
        <v>1</v>
      </c>
      <c r="C115">
        <v>63.15099</v>
      </c>
      <c r="E115" s="44" t="s">
        <v>986</v>
      </c>
      <c r="F115" s="44" t="s">
        <v>127</v>
      </c>
      <c r="G115" s="47">
        <v>57.345154999999998</v>
      </c>
    </row>
    <row r="116" spans="1:7" x14ac:dyDescent="0.25">
      <c r="A116" s="23" t="s">
        <v>418</v>
      </c>
      <c r="B116">
        <v>3</v>
      </c>
      <c r="C116">
        <v>47.518226999999996</v>
      </c>
      <c r="E116" s="42" t="s">
        <v>73</v>
      </c>
      <c r="F116" s="42" t="s">
        <v>76</v>
      </c>
      <c r="G116" s="46">
        <v>40.118313000000001</v>
      </c>
    </row>
    <row r="117" spans="1:7" x14ac:dyDescent="0.25">
      <c r="A117" s="23" t="s">
        <v>154</v>
      </c>
      <c r="B117">
        <v>16</v>
      </c>
      <c r="C117">
        <v>173.44093000000004</v>
      </c>
      <c r="E117" s="44" t="s">
        <v>20</v>
      </c>
      <c r="F117" s="44" t="s">
        <v>142</v>
      </c>
      <c r="G117" s="47">
        <v>45.328482999999999</v>
      </c>
    </row>
    <row r="118" spans="1:7" x14ac:dyDescent="0.25">
      <c r="A118" s="23" t="s">
        <v>558</v>
      </c>
      <c r="B118">
        <v>6</v>
      </c>
      <c r="C118">
        <v>189.20564400000001</v>
      </c>
      <c r="E118" s="42" t="s">
        <v>835</v>
      </c>
      <c r="F118" s="42" t="s">
        <v>101</v>
      </c>
      <c r="G118" s="46">
        <v>64.281301999999997</v>
      </c>
    </row>
    <row r="119" spans="1:7" x14ac:dyDescent="0.25">
      <c r="A119" s="23" t="s">
        <v>915</v>
      </c>
      <c r="B119">
        <v>3</v>
      </c>
      <c r="C119">
        <v>101.239035</v>
      </c>
    </row>
    <row r="120" spans="1:7" x14ac:dyDescent="0.25">
      <c r="A120" s="23" t="s">
        <v>683</v>
      </c>
      <c r="B120">
        <v>1</v>
      </c>
      <c r="C120">
        <v>47.640740999999998</v>
      </c>
    </row>
    <row r="121" spans="1:7" x14ac:dyDescent="0.25">
      <c r="A121" s="23" t="s">
        <v>305</v>
      </c>
      <c r="B121">
        <v>7</v>
      </c>
      <c r="C121">
        <v>246.803056</v>
      </c>
    </row>
    <row r="122" spans="1:7" x14ac:dyDescent="0.25">
      <c r="A122" s="23" t="s">
        <v>551</v>
      </c>
      <c r="B122">
        <v>4</v>
      </c>
      <c r="C122">
        <v>155.14260899999999</v>
      </c>
      <c r="D122" t="s">
        <v>2089</v>
      </c>
      <c r="E122" s="24" t="s">
        <v>2090</v>
      </c>
    </row>
    <row r="123" spans="1:7" x14ac:dyDescent="0.25">
      <c r="A123" s="23" t="s">
        <v>210</v>
      </c>
      <c r="B123">
        <v>3</v>
      </c>
      <c r="C123">
        <v>89.021749999999997</v>
      </c>
      <c r="D123" t="s">
        <v>2091</v>
      </c>
      <c r="E123" s="24">
        <v>35909.058988999997</v>
      </c>
    </row>
    <row r="124" spans="1:7" x14ac:dyDescent="0.25">
      <c r="A124" s="23" t="s">
        <v>428</v>
      </c>
      <c r="B124">
        <v>2</v>
      </c>
      <c r="C124">
        <v>13.379043000000001</v>
      </c>
      <c r="D124" t="s">
        <v>2092</v>
      </c>
      <c r="E124" s="24">
        <v>12998.279783</v>
      </c>
    </row>
    <row r="125" spans="1:7" x14ac:dyDescent="0.25">
      <c r="A125" s="23" t="s">
        <v>576</v>
      </c>
      <c r="B125">
        <v>1</v>
      </c>
      <c r="C125">
        <v>5.0629039999999996</v>
      </c>
      <c r="D125" t="s">
        <v>2093</v>
      </c>
      <c r="E125" s="24">
        <v>13704.383222</v>
      </c>
    </row>
    <row r="126" spans="1:7" x14ac:dyDescent="0.25">
      <c r="A126" s="23" t="s">
        <v>383</v>
      </c>
      <c r="B126">
        <v>5</v>
      </c>
      <c r="C126">
        <v>35.693303</v>
      </c>
      <c r="D126" t="s">
        <v>2094</v>
      </c>
      <c r="E126" s="24">
        <v>42214.5</v>
      </c>
    </row>
    <row r="127" spans="1:7" x14ac:dyDescent="0.25">
      <c r="A127" s="23" t="s">
        <v>358</v>
      </c>
      <c r="B127">
        <v>11</v>
      </c>
      <c r="C127">
        <v>649.9691509999999</v>
      </c>
      <c r="D127" t="s">
        <v>2095</v>
      </c>
      <c r="E127" s="24">
        <v>10062.273456000001</v>
      </c>
    </row>
    <row r="128" spans="1:7" x14ac:dyDescent="0.25">
      <c r="A128" s="23" t="s">
        <v>929</v>
      </c>
      <c r="B128">
        <v>1</v>
      </c>
      <c r="C128">
        <v>15.368544</v>
      </c>
      <c r="D128" t="s">
        <v>2096</v>
      </c>
      <c r="E128" s="24">
        <v>13239.34002</v>
      </c>
    </row>
    <row r="129" spans="1:5" x14ac:dyDescent="0.25">
      <c r="A129" s="23" t="s">
        <v>467</v>
      </c>
      <c r="B129">
        <v>1</v>
      </c>
      <c r="C129">
        <v>39.520828999999999</v>
      </c>
      <c r="D129" t="s">
        <v>2097</v>
      </c>
      <c r="E129" s="24">
        <v>13374.63247</v>
      </c>
    </row>
    <row r="130" spans="1:5" x14ac:dyDescent="0.25">
      <c r="A130" s="23" t="s">
        <v>534</v>
      </c>
      <c r="B130">
        <v>1</v>
      </c>
      <c r="C130">
        <v>31.585401999999998</v>
      </c>
      <c r="D130" t="s">
        <v>2098</v>
      </c>
      <c r="E130" s="24">
        <v>31462.740539999999</v>
      </c>
    </row>
    <row r="131" spans="1:5" x14ac:dyDescent="0.25">
      <c r="A131" s="23" t="s">
        <v>844</v>
      </c>
      <c r="B131">
        <v>2</v>
      </c>
      <c r="C131">
        <v>22.256297</v>
      </c>
      <c r="D131" t="s">
        <v>2099</v>
      </c>
      <c r="E131" s="24">
        <v>63786.424083999998</v>
      </c>
    </row>
    <row r="132" spans="1:5" x14ac:dyDescent="0.25">
      <c r="A132" s="23" t="s">
        <v>1403</v>
      </c>
      <c r="B132">
        <v>1</v>
      </c>
      <c r="C132">
        <v>15.857215999999999</v>
      </c>
      <c r="D132" t="s">
        <v>2100</v>
      </c>
      <c r="E132" s="24">
        <v>24475.606015000001</v>
      </c>
    </row>
    <row r="133" spans="1:5" x14ac:dyDescent="0.25">
      <c r="A133" s="23" t="s">
        <v>629</v>
      </c>
      <c r="B133">
        <v>1</v>
      </c>
      <c r="C133">
        <v>44.923541999999998</v>
      </c>
      <c r="D133" t="s">
        <v>2101</v>
      </c>
      <c r="E133" s="24">
        <v>16451.253229000002</v>
      </c>
    </row>
    <row r="134" spans="1:5" x14ac:dyDescent="0.25">
      <c r="A134" s="23" t="s">
        <v>862</v>
      </c>
      <c r="B134">
        <v>3</v>
      </c>
      <c r="C134">
        <v>85.872338999999997</v>
      </c>
      <c r="D134" t="s">
        <v>2102</v>
      </c>
      <c r="E134" s="24">
        <v>16216.105321999999</v>
      </c>
    </row>
    <row r="135" spans="1:5" x14ac:dyDescent="0.25">
      <c r="A135" s="23" t="s">
        <v>150</v>
      </c>
      <c r="B135">
        <v>5</v>
      </c>
      <c r="C135">
        <v>59.828910999999998</v>
      </c>
      <c r="D135" t="s">
        <v>2103</v>
      </c>
      <c r="E135" s="24">
        <v>73724.110333000004</v>
      </c>
    </row>
    <row r="136" spans="1:5" x14ac:dyDescent="0.25">
      <c r="A136" s="23" t="s">
        <v>769</v>
      </c>
      <c r="B136">
        <v>2</v>
      </c>
      <c r="C136">
        <v>62.053866999999997</v>
      </c>
      <c r="D136" t="s">
        <v>2104</v>
      </c>
      <c r="E136" s="24">
        <v>13393.365475000001</v>
      </c>
    </row>
    <row r="137" spans="1:5" x14ac:dyDescent="0.25">
      <c r="A137" s="23" t="s">
        <v>107</v>
      </c>
      <c r="B137">
        <v>6</v>
      </c>
      <c r="C137">
        <v>153.36823099999998</v>
      </c>
      <c r="D137" t="s">
        <v>2105</v>
      </c>
      <c r="E137" s="24">
        <v>15692.092619999999</v>
      </c>
    </row>
    <row r="138" spans="1:5" x14ac:dyDescent="0.25">
      <c r="A138" s="23" t="s">
        <v>315</v>
      </c>
      <c r="B138">
        <v>4</v>
      </c>
      <c r="C138">
        <v>81.677685999999994</v>
      </c>
      <c r="D138" t="s">
        <v>2106</v>
      </c>
      <c r="E138" s="24">
        <v>9644.6285640000006</v>
      </c>
    </row>
    <row r="139" spans="1:5" x14ac:dyDescent="0.25">
      <c r="A139" s="23" t="s">
        <v>701</v>
      </c>
      <c r="B139">
        <v>5</v>
      </c>
      <c r="C139">
        <v>347.68881199999998</v>
      </c>
      <c r="D139" t="s">
        <v>2107</v>
      </c>
      <c r="E139" s="24">
        <v>10884.825792</v>
      </c>
    </row>
    <row r="140" spans="1:5" x14ac:dyDescent="0.25">
      <c r="A140" s="23" t="s">
        <v>460</v>
      </c>
      <c r="B140">
        <v>2</v>
      </c>
      <c r="C140">
        <v>112.986368</v>
      </c>
      <c r="D140" t="s">
        <v>2108</v>
      </c>
      <c r="E140" s="24">
        <v>12834.114629</v>
      </c>
    </row>
    <row r="141" spans="1:5" x14ac:dyDescent="0.25">
      <c r="A141" s="23" t="s">
        <v>81</v>
      </c>
      <c r="B141">
        <v>1</v>
      </c>
      <c r="C141">
        <v>41.307665</v>
      </c>
    </row>
    <row r="142" spans="1:5" x14ac:dyDescent="0.25">
      <c r="A142" s="23" t="s">
        <v>979</v>
      </c>
      <c r="B142">
        <v>13</v>
      </c>
      <c r="C142">
        <v>270.78232400000002</v>
      </c>
    </row>
    <row r="143" spans="1:5" x14ac:dyDescent="0.25">
      <c r="A143" s="23" t="s">
        <v>232</v>
      </c>
      <c r="B143">
        <v>3</v>
      </c>
      <c r="C143">
        <v>69.224624000000006</v>
      </c>
    </row>
    <row r="144" spans="1:5" x14ac:dyDescent="0.25">
      <c r="A144" s="23" t="s">
        <v>1504</v>
      </c>
      <c r="B144">
        <v>1</v>
      </c>
      <c r="C144">
        <v>-9.0554509999999997</v>
      </c>
    </row>
    <row r="145" spans="1:3" x14ac:dyDescent="0.25">
      <c r="A145" s="23" t="s">
        <v>1260</v>
      </c>
      <c r="B145">
        <v>5</v>
      </c>
      <c r="C145">
        <v>68.681453000000005</v>
      </c>
    </row>
    <row r="146" spans="1:3" x14ac:dyDescent="0.25">
      <c r="A146" s="23" t="s">
        <v>1192</v>
      </c>
      <c r="B146">
        <v>4</v>
      </c>
      <c r="C146">
        <v>121.455314</v>
      </c>
    </row>
    <row r="147" spans="1:3" x14ac:dyDescent="0.25">
      <c r="A147" s="23" t="s">
        <v>998</v>
      </c>
      <c r="B147">
        <v>1</v>
      </c>
      <c r="C147">
        <v>49.240988999999999</v>
      </c>
    </row>
    <row r="148" spans="1:3" x14ac:dyDescent="0.25">
      <c r="A148" s="23" t="s">
        <v>391</v>
      </c>
      <c r="B148">
        <v>2</v>
      </c>
      <c r="C148">
        <v>3.6508440000000002</v>
      </c>
    </row>
    <row r="149" spans="1:3" x14ac:dyDescent="0.25">
      <c r="A149" s="23" t="s">
        <v>569</v>
      </c>
      <c r="B149">
        <v>2</v>
      </c>
      <c r="C149">
        <v>92.587140000000005</v>
      </c>
    </row>
    <row r="150" spans="1:3" x14ac:dyDescent="0.25">
      <c r="A150" s="23" t="s">
        <v>399</v>
      </c>
      <c r="B150">
        <v>3</v>
      </c>
      <c r="C150">
        <v>28.060300999999999</v>
      </c>
    </row>
    <row r="151" spans="1:3" x14ac:dyDescent="0.25">
      <c r="A151" s="23" t="s">
        <v>403</v>
      </c>
      <c r="B151">
        <v>2</v>
      </c>
      <c r="C151">
        <v>71.772228999999996</v>
      </c>
    </row>
    <row r="152" spans="1:3" x14ac:dyDescent="0.25">
      <c r="A152" s="23" t="s">
        <v>102</v>
      </c>
      <c r="B152">
        <v>28</v>
      </c>
      <c r="C152">
        <v>1282.9967449999999</v>
      </c>
    </row>
    <row r="153" spans="1:3" x14ac:dyDescent="0.25">
      <c r="A153" s="23" t="s">
        <v>1637</v>
      </c>
      <c r="B153">
        <v>1</v>
      </c>
      <c r="C153">
        <v>564.06765900000005</v>
      </c>
    </row>
    <row r="154" spans="1:3" x14ac:dyDescent="0.25">
      <c r="A154" s="23" t="s">
        <v>1208</v>
      </c>
      <c r="B154">
        <v>2</v>
      </c>
    </row>
    <row r="155" spans="1:3" x14ac:dyDescent="0.25">
      <c r="A155" s="23" t="s">
        <v>1567</v>
      </c>
      <c r="B155">
        <v>1</v>
      </c>
      <c r="C155">
        <v>64.540942999999999</v>
      </c>
    </row>
    <row r="156" spans="1:3" x14ac:dyDescent="0.25">
      <c r="A156" s="23" t="s">
        <v>1560</v>
      </c>
      <c r="B156">
        <v>2</v>
      </c>
      <c r="C156">
        <v>122.72332400000001</v>
      </c>
    </row>
    <row r="157" spans="1:3" x14ac:dyDescent="0.25">
      <c r="A157" s="23" t="s">
        <v>445</v>
      </c>
      <c r="B157">
        <v>3</v>
      </c>
      <c r="C157">
        <v>174.645498</v>
      </c>
    </row>
    <row r="158" spans="1:3" x14ac:dyDescent="0.25">
      <c r="A158" s="23" t="s">
        <v>848</v>
      </c>
      <c r="B158">
        <v>2</v>
      </c>
      <c r="C158">
        <v>-4.8032370000000002</v>
      </c>
    </row>
    <row r="159" spans="1:3" x14ac:dyDescent="0.25">
      <c r="A159" s="23" t="s">
        <v>504</v>
      </c>
      <c r="B159">
        <v>3</v>
      </c>
      <c r="C159">
        <v>179.72195299999998</v>
      </c>
    </row>
    <row r="160" spans="1:3" x14ac:dyDescent="0.25">
      <c r="A160" s="23" t="s">
        <v>646</v>
      </c>
      <c r="B160">
        <v>3</v>
      </c>
      <c r="C160">
        <v>101.00842900000001</v>
      </c>
    </row>
    <row r="161" spans="1:3" x14ac:dyDescent="0.25">
      <c r="A161" s="23" t="s">
        <v>1399</v>
      </c>
      <c r="B161">
        <v>1</v>
      </c>
      <c r="C161">
        <v>14.279744000000001</v>
      </c>
    </row>
    <row r="162" spans="1:3" x14ac:dyDescent="0.25">
      <c r="A162" s="23" t="s">
        <v>792</v>
      </c>
      <c r="B162">
        <v>3</v>
      </c>
      <c r="C162">
        <v>78.659210999999985</v>
      </c>
    </row>
    <row r="163" spans="1:3" x14ac:dyDescent="0.25">
      <c r="A163" s="23" t="s">
        <v>334</v>
      </c>
      <c r="B163">
        <v>5</v>
      </c>
      <c r="C163">
        <v>361.30034699999999</v>
      </c>
    </row>
    <row r="164" spans="1:3" x14ac:dyDescent="0.25">
      <c r="A164" s="23" t="s">
        <v>236</v>
      </c>
      <c r="B164">
        <v>1</v>
      </c>
      <c r="C164">
        <v>51.955238999999999</v>
      </c>
    </row>
    <row r="165" spans="1:3" x14ac:dyDescent="0.25">
      <c r="A165" s="23" t="s">
        <v>1474</v>
      </c>
      <c r="B165">
        <v>1</v>
      </c>
    </row>
    <row r="166" spans="1:3" x14ac:dyDescent="0.25">
      <c r="A166" s="23" t="s">
        <v>118</v>
      </c>
      <c r="B166">
        <v>3</v>
      </c>
      <c r="C166">
        <v>9.998189</v>
      </c>
    </row>
    <row r="167" spans="1:3" x14ac:dyDescent="0.25">
      <c r="A167" s="23" t="s">
        <v>679</v>
      </c>
      <c r="B167">
        <v>1</v>
      </c>
      <c r="C167">
        <v>63.917839999999998</v>
      </c>
    </row>
    <row r="168" spans="1:3" x14ac:dyDescent="0.25">
      <c r="A168" s="23" t="s">
        <v>691</v>
      </c>
      <c r="B168">
        <v>3</v>
      </c>
      <c r="C168">
        <v>259.60627999999997</v>
      </c>
    </row>
    <row r="169" spans="1:3" x14ac:dyDescent="0.25">
      <c r="A169" s="23" t="s">
        <v>925</v>
      </c>
      <c r="B169">
        <v>2</v>
      </c>
    </row>
    <row r="170" spans="1:3" x14ac:dyDescent="0.25">
      <c r="A170" s="23" t="s">
        <v>114</v>
      </c>
      <c r="B170">
        <v>5</v>
      </c>
      <c r="C170">
        <v>93.346630000000005</v>
      </c>
    </row>
    <row r="171" spans="1:3" x14ac:dyDescent="0.25">
      <c r="A171" s="23" t="s">
        <v>110</v>
      </c>
      <c r="B171">
        <v>4</v>
      </c>
      <c r="C171">
        <v>82.310292000000004</v>
      </c>
    </row>
    <row r="172" spans="1:3" x14ac:dyDescent="0.25">
      <c r="A172" s="23" t="s">
        <v>580</v>
      </c>
      <c r="B172">
        <v>1</v>
      </c>
      <c r="C172">
        <v>10.680372</v>
      </c>
    </row>
    <row r="173" spans="1:3" x14ac:dyDescent="0.25">
      <c r="A173" s="23" t="s">
        <v>163</v>
      </c>
      <c r="B173">
        <v>1</v>
      </c>
      <c r="C173">
        <v>49.604236</v>
      </c>
    </row>
    <row r="174" spans="1:3" x14ac:dyDescent="0.25">
      <c r="A174" s="23" t="s">
        <v>441</v>
      </c>
      <c r="B174">
        <v>3</v>
      </c>
      <c r="C174">
        <v>114.937871</v>
      </c>
    </row>
    <row r="175" spans="1:3" x14ac:dyDescent="0.25">
      <c r="A175" s="23" t="s">
        <v>1215</v>
      </c>
      <c r="B175">
        <v>1</v>
      </c>
      <c r="C175">
        <v>72.325191000000004</v>
      </c>
    </row>
    <row r="176" spans="1:3" x14ac:dyDescent="0.25">
      <c r="A176" s="23" t="s">
        <v>2033</v>
      </c>
      <c r="B176">
        <v>501</v>
      </c>
      <c r="C176">
        <v>13421.552818000024</v>
      </c>
    </row>
    <row r="178" spans="1:15" ht="13.85" x14ac:dyDescent="0.25">
      <c r="A178" s="35" t="s">
        <v>2064</v>
      </c>
      <c r="B178" s="35" t="s">
        <v>2065</v>
      </c>
      <c r="C178" s="35" t="s">
        <v>2066</v>
      </c>
      <c r="D178" s="35" t="s">
        <v>2067</v>
      </c>
      <c r="E178" s="35" t="s">
        <v>2068</v>
      </c>
      <c r="F178" s="35" t="s">
        <v>2069</v>
      </c>
      <c r="G178" s="35" t="s">
        <v>2070</v>
      </c>
      <c r="H178" s="35" t="s">
        <v>2071</v>
      </c>
      <c r="I178" s="35" t="s">
        <v>2072</v>
      </c>
      <c r="J178" s="35" t="s">
        <v>2073</v>
      </c>
      <c r="K178" s="35" t="s">
        <v>2074</v>
      </c>
      <c r="L178" s="35" t="s">
        <v>2075</v>
      </c>
      <c r="M178" s="35" t="s">
        <v>2076</v>
      </c>
      <c r="N178" s="35" t="s">
        <v>2077</v>
      </c>
      <c r="O178" s="35" t="s">
        <v>2078</v>
      </c>
    </row>
    <row r="179" spans="1:15" x14ac:dyDescent="0.25">
      <c r="A179">
        <v>42214.5</v>
      </c>
      <c r="B179">
        <v>10062.273456000001</v>
      </c>
      <c r="C179">
        <v>13239.34002</v>
      </c>
      <c r="D179">
        <v>13374.63247</v>
      </c>
      <c r="E179">
        <v>31462.740539999999</v>
      </c>
      <c r="F179">
        <v>63786.424083999998</v>
      </c>
      <c r="G179">
        <v>24475.606015000001</v>
      </c>
      <c r="H179">
        <v>16451.253229000002</v>
      </c>
      <c r="I179">
        <v>16216.105321999999</v>
      </c>
      <c r="J179">
        <v>73724.110333000004</v>
      </c>
      <c r="K179">
        <v>13393.365475000001</v>
      </c>
      <c r="L179">
        <v>15692.092619999999</v>
      </c>
      <c r="M179">
        <v>9644.6285640000006</v>
      </c>
      <c r="N179">
        <v>10884.825792</v>
      </c>
      <c r="O179">
        <v>12834.114629</v>
      </c>
    </row>
  </sheetData>
  <mergeCells count="2">
    <mergeCell ref="D4:E4"/>
    <mergeCell ref="A1:I1"/>
  </mergeCells>
  <pageMargins left="0.7" right="0.7" top="0.75" bottom="0.75" header="0.3" footer="0.3"/>
  <pageSetup orientation="portrait" r:id="rId7"/>
  <drawing r:id="rId8"/>
  <tableParts count="3">
    <tablePart r:id="rId9"/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8C37-CF6C-4F87-A4E8-866C2C9D73DF}">
  <dimension ref="A1:R71"/>
  <sheetViews>
    <sheetView showGridLines="0" tabSelected="1" topLeftCell="A2" zoomScale="73" zoomScaleNormal="73" workbookViewId="0">
      <selection sqref="A1:R1"/>
    </sheetView>
  </sheetViews>
  <sheetFormatPr defaultRowHeight="12.7" x14ac:dyDescent="0.25"/>
  <cols>
    <col min="1" max="1" width="38.5546875" bestFit="1" customWidth="1"/>
    <col min="2" max="2" width="23.88671875" bestFit="1" customWidth="1"/>
    <col min="4" max="4" width="35" customWidth="1"/>
    <col min="9" max="9" width="39.5546875" customWidth="1"/>
    <col min="10" max="10" width="24" customWidth="1"/>
    <col min="16" max="16" width="7.33203125" customWidth="1"/>
    <col min="17" max="17" width="38.44140625" customWidth="1"/>
    <col min="18" max="18" width="27.6640625" customWidth="1"/>
  </cols>
  <sheetData>
    <row r="1" spans="1:18" ht="39.75" x14ac:dyDescent="0.8">
      <c r="A1" s="62" t="s">
        <v>2036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ht="26.25" customHeight="1" x14ac:dyDescent="0.4">
      <c r="A2" s="52" t="s">
        <v>1721</v>
      </c>
      <c r="B2" s="52" t="s">
        <v>1727</v>
      </c>
      <c r="C2" s="50" t="s">
        <v>14</v>
      </c>
      <c r="D2" s="50"/>
      <c r="E2" s="50"/>
      <c r="F2" s="50"/>
      <c r="G2" s="50"/>
      <c r="H2" s="50"/>
      <c r="I2" s="55" t="s">
        <v>2046</v>
      </c>
      <c r="J2" s="55"/>
    </row>
    <row r="3" spans="1:18" ht="22.5" x14ac:dyDescent="0.4">
      <c r="A3" s="53">
        <v>57918.280000000006</v>
      </c>
      <c r="B3" s="53">
        <v>58074</v>
      </c>
      <c r="C3" s="51">
        <f>B3-A3</f>
        <v>155.71999999999389</v>
      </c>
      <c r="D3" s="51"/>
      <c r="E3" s="51"/>
      <c r="F3" s="51"/>
      <c r="G3" s="51"/>
      <c r="H3" s="51"/>
      <c r="I3" s="56" t="s">
        <v>17</v>
      </c>
      <c r="J3" s="56" t="s">
        <v>2048</v>
      </c>
    </row>
    <row r="4" spans="1:18" ht="15.55" x14ac:dyDescent="0.3">
      <c r="I4" s="57" t="s">
        <v>2050</v>
      </c>
      <c r="J4" s="58">
        <v>564.07590000000005</v>
      </c>
    </row>
    <row r="5" spans="1:18" ht="15.55" x14ac:dyDescent="0.3">
      <c r="I5" s="57" t="s">
        <v>2051</v>
      </c>
      <c r="J5" s="58">
        <v>281.01414199999999</v>
      </c>
    </row>
    <row r="6" spans="1:18" ht="15.55" x14ac:dyDescent="0.3">
      <c r="I6" s="57" t="s">
        <v>2052</v>
      </c>
      <c r="J6" s="58">
        <v>277.224583</v>
      </c>
    </row>
    <row r="7" spans="1:18" ht="15.55" x14ac:dyDescent="0.3">
      <c r="I7" s="57" t="s">
        <v>2053</v>
      </c>
      <c r="J7" s="58" t="s">
        <v>2054</v>
      </c>
    </row>
    <row r="8" spans="1:18" ht="15.55" x14ac:dyDescent="0.3">
      <c r="I8" s="57" t="s">
        <v>2055</v>
      </c>
      <c r="J8" s="58" t="s">
        <v>2056</v>
      </c>
    </row>
    <row r="9" spans="1:18" ht="15.55" x14ac:dyDescent="0.3">
      <c r="I9" s="57" t="s">
        <v>2057</v>
      </c>
      <c r="J9" s="58">
        <v>191.13847999999999</v>
      </c>
    </row>
    <row r="10" spans="1:18" ht="15.55" x14ac:dyDescent="0.3">
      <c r="I10" s="57" t="s">
        <v>2058</v>
      </c>
      <c r="J10" s="58">
        <v>154.28605099999999</v>
      </c>
    </row>
    <row r="11" spans="1:18" ht="15.55" x14ac:dyDescent="0.3">
      <c r="I11" s="57" t="s">
        <v>2060</v>
      </c>
      <c r="J11" s="58">
        <v>144.72275999999999</v>
      </c>
    </row>
    <row r="12" spans="1:18" ht="15.55" customHeight="1" x14ac:dyDescent="0.3">
      <c r="I12" s="57" t="s">
        <v>2061</v>
      </c>
      <c r="J12" s="58">
        <v>140.41172900000001</v>
      </c>
    </row>
    <row r="13" spans="1:18" ht="15.55" customHeight="1" thickBot="1" x14ac:dyDescent="0.35">
      <c r="I13" s="57" t="s">
        <v>2062</v>
      </c>
      <c r="J13" s="58" t="s">
        <v>2063</v>
      </c>
    </row>
    <row r="14" spans="1:18" ht="16.149999999999999" thickBot="1" x14ac:dyDescent="0.35">
      <c r="I14" s="59" t="s">
        <v>2045</v>
      </c>
      <c r="J14" s="60"/>
    </row>
    <row r="15" spans="1:18" ht="15.55" x14ac:dyDescent="0.3">
      <c r="I15" s="61" t="s">
        <v>17</v>
      </c>
      <c r="J15" s="61" t="s">
        <v>2048</v>
      </c>
    </row>
    <row r="16" spans="1:18" ht="15.55" x14ac:dyDescent="0.3">
      <c r="I16" s="58" t="s">
        <v>1702</v>
      </c>
      <c r="J16" s="58">
        <v>-34.573433999999999</v>
      </c>
    </row>
    <row r="17" spans="9:10" ht="15.55" x14ac:dyDescent="0.3">
      <c r="I17" s="58" t="s">
        <v>607</v>
      </c>
      <c r="J17" s="58">
        <v>-33.479725999999999</v>
      </c>
    </row>
    <row r="18" spans="9:10" ht="15.55" x14ac:dyDescent="0.3">
      <c r="I18" s="58" t="s">
        <v>1651</v>
      </c>
      <c r="J18" s="58">
        <v>-29.763189000000001</v>
      </c>
    </row>
    <row r="19" spans="9:10" ht="15.55" x14ac:dyDescent="0.3">
      <c r="I19" s="58" t="s">
        <v>1628</v>
      </c>
      <c r="J19" s="58">
        <v>-27.45363</v>
      </c>
    </row>
    <row r="20" spans="9:10" ht="15.55" x14ac:dyDescent="0.3">
      <c r="I20" s="58" t="s">
        <v>1660</v>
      </c>
      <c r="J20" s="58">
        <v>-19.134331</v>
      </c>
    </row>
    <row r="21" spans="9:10" ht="15.55" x14ac:dyDescent="0.3">
      <c r="I21" s="58" t="s">
        <v>1619</v>
      </c>
      <c r="J21" s="58">
        <v>-16.310234999999999</v>
      </c>
    </row>
    <row r="22" spans="9:10" ht="15.55" x14ac:dyDescent="0.3">
      <c r="I22" s="58" t="s">
        <v>1523</v>
      </c>
      <c r="J22" s="58">
        <v>-16.132418999999999</v>
      </c>
    </row>
    <row r="23" spans="9:10" ht="15.55" x14ac:dyDescent="0.3">
      <c r="I23" s="58" t="s">
        <v>2059</v>
      </c>
      <c r="J23" s="58">
        <v>-15.910781</v>
      </c>
    </row>
    <row r="24" spans="9:10" ht="15.55" x14ac:dyDescent="0.3">
      <c r="I24" s="58" t="s">
        <v>1327</v>
      </c>
      <c r="J24" s="58">
        <v>-15.844894999999999</v>
      </c>
    </row>
    <row r="25" spans="9:10" ht="15.55" x14ac:dyDescent="0.3">
      <c r="I25" s="58" t="s">
        <v>1455</v>
      </c>
      <c r="J25" s="58">
        <v>-14.374696999999999</v>
      </c>
    </row>
    <row r="44" spans="1:2" x14ac:dyDescent="0.25">
      <c r="A44" s="22" t="s">
        <v>2032</v>
      </c>
      <c r="B44" t="s">
        <v>2088</v>
      </c>
    </row>
    <row r="45" spans="1:2" x14ac:dyDescent="0.25">
      <c r="A45" s="23" t="s">
        <v>1416</v>
      </c>
      <c r="B45">
        <v>24.403777999999999</v>
      </c>
    </row>
    <row r="46" spans="1:2" x14ac:dyDescent="0.25">
      <c r="A46" s="25" t="s">
        <v>376</v>
      </c>
      <c r="B46">
        <v>24.403777999999999</v>
      </c>
    </row>
    <row r="47" spans="1:2" x14ac:dyDescent="0.25">
      <c r="A47" s="23" t="s">
        <v>1514</v>
      </c>
      <c r="B47">
        <v>29.135873</v>
      </c>
    </row>
    <row r="48" spans="1:2" x14ac:dyDescent="0.25">
      <c r="A48" s="25" t="s">
        <v>319</v>
      </c>
      <c r="B48">
        <v>29.135873</v>
      </c>
    </row>
    <row r="49" spans="1:2" x14ac:dyDescent="0.25">
      <c r="A49" s="23" t="s">
        <v>1523</v>
      </c>
      <c r="B49">
        <v>14.361882</v>
      </c>
    </row>
    <row r="50" spans="1:2" x14ac:dyDescent="0.25">
      <c r="A50" s="25" t="s">
        <v>333</v>
      </c>
      <c r="B50">
        <v>14.361882</v>
      </c>
    </row>
    <row r="51" spans="1:2" x14ac:dyDescent="0.25">
      <c r="A51" s="23" t="s">
        <v>20</v>
      </c>
      <c r="B51">
        <v>45.328482999999999</v>
      </c>
    </row>
    <row r="52" spans="1:2" x14ac:dyDescent="0.25">
      <c r="A52" s="25" t="s">
        <v>142</v>
      </c>
      <c r="B52">
        <v>45.328482999999999</v>
      </c>
    </row>
    <row r="53" spans="1:2" x14ac:dyDescent="0.25">
      <c r="A53" s="23" t="s">
        <v>2085</v>
      </c>
      <c r="B53">
        <v>65.220625999999996</v>
      </c>
    </row>
    <row r="54" spans="1:2" x14ac:dyDescent="0.25">
      <c r="A54" s="25" t="s">
        <v>137</v>
      </c>
      <c r="B54">
        <v>65.220625999999996</v>
      </c>
    </row>
    <row r="55" spans="1:2" x14ac:dyDescent="0.25">
      <c r="A55" s="23" t="s">
        <v>900</v>
      </c>
      <c r="B55">
        <v>49.591430000000003</v>
      </c>
    </row>
    <row r="56" spans="1:2" x14ac:dyDescent="0.25">
      <c r="A56" s="25" t="s">
        <v>304</v>
      </c>
      <c r="B56">
        <v>49.591430000000003</v>
      </c>
    </row>
    <row r="57" spans="1:2" x14ac:dyDescent="0.25">
      <c r="A57" s="23" t="s">
        <v>2084</v>
      </c>
      <c r="B57">
        <v>31.063229</v>
      </c>
    </row>
    <row r="58" spans="1:2" x14ac:dyDescent="0.25">
      <c r="A58" s="25" t="s">
        <v>92</v>
      </c>
      <c r="B58">
        <v>31.063229</v>
      </c>
    </row>
    <row r="59" spans="1:2" x14ac:dyDescent="0.25">
      <c r="A59" s="23" t="s">
        <v>986</v>
      </c>
      <c r="B59">
        <v>57.345154999999998</v>
      </c>
    </row>
    <row r="60" spans="1:2" x14ac:dyDescent="0.25">
      <c r="A60" s="25" t="s">
        <v>127</v>
      </c>
      <c r="B60">
        <v>57.345154999999998</v>
      </c>
    </row>
    <row r="61" spans="1:2" x14ac:dyDescent="0.25">
      <c r="A61" s="23" t="s">
        <v>73</v>
      </c>
      <c r="B61">
        <v>40.118313000000001</v>
      </c>
    </row>
    <row r="62" spans="1:2" x14ac:dyDescent="0.25">
      <c r="A62" s="25" t="s">
        <v>76</v>
      </c>
      <c r="B62">
        <v>40.118313000000001</v>
      </c>
    </row>
    <row r="63" spans="1:2" x14ac:dyDescent="0.25">
      <c r="A63" s="23" t="s">
        <v>2086</v>
      </c>
      <c r="B63">
        <v>53.613410999999999</v>
      </c>
    </row>
    <row r="64" spans="1:2" x14ac:dyDescent="0.25">
      <c r="A64" s="25" t="s">
        <v>106</v>
      </c>
      <c r="B64">
        <v>53.613410999999999</v>
      </c>
    </row>
    <row r="65" spans="1:2" x14ac:dyDescent="0.25">
      <c r="A65" s="23" t="s">
        <v>832</v>
      </c>
      <c r="B65">
        <v>57.370117999999998</v>
      </c>
    </row>
    <row r="66" spans="1:2" x14ac:dyDescent="0.25">
      <c r="A66" s="25" t="s">
        <v>2087</v>
      </c>
      <c r="B66">
        <v>57.370117999999998</v>
      </c>
    </row>
    <row r="67" spans="1:2" x14ac:dyDescent="0.25">
      <c r="A67" s="23" t="s">
        <v>835</v>
      </c>
      <c r="B67">
        <v>64.281301999999997</v>
      </c>
    </row>
    <row r="68" spans="1:2" x14ac:dyDescent="0.25">
      <c r="A68" s="25" t="s">
        <v>101</v>
      </c>
      <c r="B68">
        <v>64.281301999999997</v>
      </c>
    </row>
    <row r="69" spans="1:2" x14ac:dyDescent="0.25">
      <c r="A69" s="23" t="s">
        <v>838</v>
      </c>
      <c r="B69">
        <v>44.268827000000002</v>
      </c>
    </row>
    <row r="70" spans="1:2" x14ac:dyDescent="0.25">
      <c r="A70" s="25" t="s">
        <v>85</v>
      </c>
      <c r="B70">
        <v>44.268827000000002</v>
      </c>
    </row>
    <row r="71" spans="1:2" x14ac:dyDescent="0.25">
      <c r="A71" s="23" t="s">
        <v>2033</v>
      </c>
      <c r="B71">
        <v>576.10242699999992</v>
      </c>
    </row>
  </sheetData>
  <mergeCells count="5">
    <mergeCell ref="I14:J14"/>
    <mergeCell ref="A1:R1"/>
    <mergeCell ref="C2:H2"/>
    <mergeCell ref="C3:H3"/>
    <mergeCell ref="I2:J2"/>
  </mergeCells>
  <phoneticPr fontId="26" type="noConversion"/>
  <pageMargins left="0.7" right="0.7" top="0.75" bottom="0.75" header="0.3" footer="0.3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CE44-41E2-4953-8CDA-0729500FDF9C}">
  <dimension ref="A1:D15"/>
  <sheetViews>
    <sheetView workbookViewId="0">
      <selection activeCell="G15" sqref="G15"/>
    </sheetView>
  </sheetViews>
  <sheetFormatPr defaultRowHeight="12.7" x14ac:dyDescent="0.25"/>
  <cols>
    <col min="1" max="1" width="27.5546875" bestFit="1" customWidth="1"/>
    <col min="2" max="2" width="16.109375" bestFit="1" customWidth="1"/>
    <col min="3" max="3" width="20.33203125" bestFit="1" customWidth="1"/>
    <col min="4" max="6" width="20.5546875" bestFit="1" customWidth="1"/>
  </cols>
  <sheetData>
    <row r="1" spans="1:4" x14ac:dyDescent="0.25">
      <c r="A1" s="22" t="s">
        <v>18</v>
      </c>
      <c r="B1" t="s">
        <v>2079</v>
      </c>
    </row>
    <row r="3" spans="1:4" x14ac:dyDescent="0.25">
      <c r="A3" s="22" t="s">
        <v>2032</v>
      </c>
      <c r="B3" t="s">
        <v>2042</v>
      </c>
      <c r="C3" t="s">
        <v>2080</v>
      </c>
      <c r="D3" t="s">
        <v>2081</v>
      </c>
    </row>
    <row r="4" spans="1:4" x14ac:dyDescent="0.25">
      <c r="A4" s="23" t="s">
        <v>1440</v>
      </c>
      <c r="B4">
        <v>20.6</v>
      </c>
      <c r="C4">
        <v>1.36</v>
      </c>
      <c r="D4">
        <v>97.667537999999993</v>
      </c>
    </row>
    <row r="5" spans="1:4" x14ac:dyDescent="0.25">
      <c r="A5" s="23" t="s">
        <v>1336</v>
      </c>
      <c r="B5">
        <v>18</v>
      </c>
      <c r="C5">
        <v>7.71</v>
      </c>
      <c r="D5">
        <v>96.75</v>
      </c>
    </row>
    <row r="6" spans="1:4" x14ac:dyDescent="0.25">
      <c r="A6" s="23" t="s">
        <v>1465</v>
      </c>
      <c r="B6">
        <v>19.3</v>
      </c>
      <c r="C6">
        <v>10.039999999999999</v>
      </c>
      <c r="D6">
        <v>212.14296100000001</v>
      </c>
    </row>
    <row r="7" spans="1:4" x14ac:dyDescent="0.25">
      <c r="A7" s="23" t="s">
        <v>1523</v>
      </c>
      <c r="B7">
        <v>18.7</v>
      </c>
      <c r="C7">
        <v>10.5</v>
      </c>
      <c r="D7">
        <v>77.12</v>
      </c>
    </row>
    <row r="8" spans="1:4" x14ac:dyDescent="0.25">
      <c r="A8" s="23" t="s">
        <v>1541</v>
      </c>
      <c r="B8">
        <v>17.8</v>
      </c>
      <c r="C8">
        <v>4.25</v>
      </c>
      <c r="D8">
        <v>228.9</v>
      </c>
    </row>
    <row r="9" spans="1:4" x14ac:dyDescent="0.25">
      <c r="A9" s="23" t="s">
        <v>1410</v>
      </c>
      <c r="B9">
        <v>15.6</v>
      </c>
      <c r="C9">
        <v>6.6</v>
      </c>
      <c r="D9">
        <v>60.7</v>
      </c>
    </row>
    <row r="10" spans="1:4" x14ac:dyDescent="0.25">
      <c r="A10" s="23" t="s">
        <v>1373</v>
      </c>
      <c r="B10">
        <v>15.6</v>
      </c>
      <c r="C10">
        <v>9.1999999999999993</v>
      </c>
      <c r="D10">
        <v>149.69999999999999</v>
      </c>
    </row>
    <row r="11" spans="1:4" x14ac:dyDescent="0.25">
      <c r="A11" s="23" t="s">
        <v>1669</v>
      </c>
      <c r="B11">
        <v>10.55</v>
      </c>
      <c r="C11">
        <v>1.65</v>
      </c>
      <c r="D11">
        <v>469.43150100000003</v>
      </c>
    </row>
    <row r="12" spans="1:4" x14ac:dyDescent="0.25">
      <c r="A12" s="23" t="s">
        <v>1687</v>
      </c>
      <c r="B12">
        <v>12.25</v>
      </c>
      <c r="C12">
        <v>8.4</v>
      </c>
      <c r="D12">
        <v>152.4</v>
      </c>
    </row>
    <row r="13" spans="1:4" x14ac:dyDescent="0.25">
      <c r="A13" s="23" t="s">
        <v>1693</v>
      </c>
      <c r="B13">
        <v>9.3000000000000007</v>
      </c>
      <c r="C13">
        <v>2.4</v>
      </c>
      <c r="D13">
        <v>123.21599999999999</v>
      </c>
    </row>
    <row r="14" spans="1:4" x14ac:dyDescent="0.25">
      <c r="A14" s="23" t="s">
        <v>1702</v>
      </c>
      <c r="B14">
        <v>16.649999999999999</v>
      </c>
      <c r="C14">
        <v>5.55</v>
      </c>
      <c r="D14">
        <v>404</v>
      </c>
    </row>
    <row r="15" spans="1:4" x14ac:dyDescent="0.25">
      <c r="A15" s="23" t="s">
        <v>2033</v>
      </c>
      <c r="B15">
        <v>174.35000000000002</v>
      </c>
      <c r="C15">
        <v>67.66</v>
      </c>
      <c r="D15">
        <v>2072.0280000000002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BSE500</vt:lpstr>
      <vt:lpstr>Income_Expense</vt:lpstr>
      <vt:lpstr>Sheet1</vt:lpstr>
      <vt:lpstr>Sheet2</vt:lpstr>
      <vt:lpstr>Pivot Table</vt:lpstr>
      <vt:lpstr>Project Dashboard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2022-12-05T14:15:56Z</dcterms:modified>
</cp:coreProperties>
</file>