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Aditya Folder\Project 2\Part 1\"/>
    </mc:Choice>
  </mc:AlternateContent>
  <bookViews>
    <workbookView xWindow="0" yWindow="0" windowWidth="19200" windowHeight="6810" tabRatio="711" activeTab="13"/>
  </bookViews>
  <sheets>
    <sheet name="DataSet" sheetId="11" r:id="rId1"/>
    <sheet name="Sheet1" sheetId="12" r:id="rId2"/>
    <sheet name="Sheet2" sheetId="15" r:id="rId3"/>
    <sheet name="Sheet3" sheetId="14" r:id="rId4"/>
    <sheet name="Sheet4" sheetId="17" r:id="rId5"/>
    <sheet name="Sheet5" sheetId="18" r:id="rId6"/>
    <sheet name="Sheet6" sheetId="27" r:id="rId7"/>
    <sheet name="Sheet7" sheetId="20" r:id="rId8"/>
    <sheet name="Sheet8" sheetId="21" r:id="rId9"/>
    <sheet name="Sheet9" sheetId="22" r:id="rId10"/>
    <sheet name="Sheet10" sheetId="23" r:id="rId11"/>
    <sheet name="Sheet11" sheetId="24" r:id="rId12"/>
    <sheet name="Sheet12" sheetId="25" r:id="rId13"/>
    <sheet name="Dash Board" sheetId="29" r:id="rId14"/>
  </sheets>
  <definedNames>
    <definedName name="dataset">DataSet!$A$1:$G$71</definedName>
    <definedName name="Slicer_Gender">#N/A</definedName>
    <definedName name="Slicer_Insurance_Type">#N/A</definedName>
    <definedName name="Slicer_Medical_Condition">#N/A</definedName>
    <definedName name="Slicer_Years">#N/A</definedName>
  </definedNames>
  <calcPr calcId="162913"/>
  <pivotCaches>
    <pivotCache cacheId="8"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<sst xmlns="http://schemas.openxmlformats.org/spreadsheetml/2006/main" count="351" uniqueCount="59">
  <si>
    <t>Patient_ID</t>
  </si>
  <si>
    <t>Gender</t>
  </si>
  <si>
    <t>Age</t>
  </si>
  <si>
    <t>Insurance_Type</t>
  </si>
  <si>
    <t>Medical_Condition</t>
  </si>
  <si>
    <t>Treatment_Cost</t>
  </si>
  <si>
    <t>Male</t>
  </si>
  <si>
    <t>Private</t>
  </si>
  <si>
    <t>Hypertension</t>
  </si>
  <si>
    <t>Female</t>
  </si>
  <si>
    <t>Medicare</t>
  </si>
  <si>
    <t>Diabetes</t>
  </si>
  <si>
    <t>Arthritis</t>
  </si>
  <si>
    <t>Heart Disease</t>
  </si>
  <si>
    <t>High Cholesterol</t>
  </si>
  <si>
    <t>Stroke</t>
  </si>
  <si>
    <t>Medicaid</t>
  </si>
  <si>
    <t>Asthma</t>
  </si>
  <si>
    <t>Cancer</t>
  </si>
  <si>
    <t>Obesity</t>
  </si>
  <si>
    <t>Admission_Date</t>
  </si>
  <si>
    <t>Average Treatment Cost by Gender</t>
  </si>
  <si>
    <t>Row Labels</t>
  </si>
  <si>
    <t>Grand Total</t>
  </si>
  <si>
    <t>Sum of Treatment_Cost</t>
  </si>
  <si>
    <t>Average of Treatment_Cost</t>
  </si>
  <si>
    <r>
      <rPr>
        <b/>
        <sz val="11"/>
        <color theme="1"/>
        <rFont val="Calibri"/>
        <family val="2"/>
        <scheme val="minor"/>
      </rPr>
      <t>Distribution of Patients by Age Group</t>
    </r>
    <r>
      <rPr>
        <sz val="11"/>
        <color theme="1"/>
        <rFont val="Calibri"/>
        <family val="2"/>
        <scheme val="minor"/>
      </rPr>
      <t>:</t>
    </r>
  </si>
  <si>
    <t>20-29</t>
  </si>
  <si>
    <t>30-39</t>
  </si>
  <si>
    <t>40-49</t>
  </si>
  <si>
    <t>50-59</t>
  </si>
  <si>
    <t>60-69</t>
  </si>
  <si>
    <t>Count of Patient_ID</t>
  </si>
  <si>
    <t>70-80</t>
  </si>
  <si>
    <t>Average Treatment Cost by Insurance Type:</t>
  </si>
  <si>
    <t>Most Common Medical Conditions</t>
  </si>
  <si>
    <t>Count of Medical_Condition</t>
  </si>
  <si>
    <t>Total Treatment Cost by Medical Condition:</t>
  </si>
  <si>
    <t>Age Group</t>
  </si>
  <si>
    <t>Insurance Type</t>
  </si>
  <si>
    <t>Medical Condition</t>
  </si>
  <si>
    <t>Medical condition</t>
  </si>
  <si>
    <t>Average Treatment Cost by Age Group and Gender</t>
  </si>
  <si>
    <t>Column Labels</t>
  </si>
  <si>
    <t>Distribution of Patients by Insurance Type and Gender:</t>
  </si>
  <si>
    <t>Count of Gender</t>
  </si>
  <si>
    <t>Total Treatment Cost by Insurance Type and Medical Condition:</t>
  </si>
  <si>
    <t>Average Age of Patients by Medical Condition</t>
  </si>
  <si>
    <t>Average of Age</t>
  </si>
  <si>
    <t xml:space="preserve">Medical Condition </t>
  </si>
  <si>
    <t>Percentage of Patients with Chronic Conditions</t>
  </si>
  <si>
    <t>Medical conditon</t>
  </si>
  <si>
    <t>2021</t>
  </si>
  <si>
    <t>2022</t>
  </si>
  <si>
    <t>2023</t>
  </si>
  <si>
    <t>2024</t>
  </si>
  <si>
    <t>Comparison of Treatment Costs Over Time:</t>
  </si>
  <si>
    <t>Admission Date</t>
  </si>
  <si>
    <t>Total Treatment Cost by Insurance Type Over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</si>
</sst>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cellXfs>
  <cellStyles count="1">
    <cellStyle name="Normal" xfId="0" builtinId="0"/>
  </cellStyles>
  <dxfs count="130">
    <dxf>
      <numFmt numFmtId="168" formatCode="0.0000000"/>
    </dxf>
    <dxf>
      <numFmt numFmtId="169" formatCode="0.000000"/>
    </dxf>
    <dxf>
      <numFmt numFmtId="170" formatCode="0.00000"/>
    </dxf>
    <dxf>
      <numFmt numFmtId="171" formatCode="0.0000"/>
    </dxf>
    <dxf>
      <numFmt numFmtId="172" formatCode="0.000"/>
    </dxf>
    <dxf>
      <numFmt numFmtId="2" formatCode="0.00"/>
    </dxf>
    <dxf>
      <numFmt numFmtId="173" formatCode="0.0"/>
    </dxf>
    <dxf>
      <numFmt numFmtId="1" formatCode="0"/>
    </dxf>
    <dxf>
      <numFmt numFmtId="2" formatCode="0.00"/>
    </dxf>
    <dxf>
      <numFmt numFmtId="1" formatCode="0"/>
    </dxf>
    <dxf>
      <numFmt numFmtId="168" formatCode="0.0000000"/>
    </dxf>
    <dxf>
      <numFmt numFmtId="169" formatCode="0.000000"/>
    </dxf>
    <dxf>
      <numFmt numFmtId="170" formatCode="0.00000"/>
    </dxf>
    <dxf>
      <numFmt numFmtId="171" formatCode="0.0000"/>
    </dxf>
    <dxf>
      <numFmt numFmtId="172" formatCode="0.000"/>
    </dxf>
    <dxf>
      <numFmt numFmtId="2" formatCode="0.00"/>
    </dxf>
    <dxf>
      <numFmt numFmtId="173" formatCode="0.0"/>
    </dxf>
    <dxf>
      <numFmt numFmtId="1" formatCode="0"/>
    </dxf>
    <dxf>
      <numFmt numFmtId="2" formatCode="0.00"/>
    </dxf>
    <dxf>
      <numFmt numFmtId="1" formatCode="0"/>
    </dxf>
    <dxf>
      <numFmt numFmtId="168" formatCode="0.0000000"/>
    </dxf>
    <dxf>
      <numFmt numFmtId="169" formatCode="0.000000"/>
    </dxf>
    <dxf>
      <numFmt numFmtId="170" formatCode="0.00000"/>
    </dxf>
    <dxf>
      <numFmt numFmtId="171" formatCode="0.0000"/>
    </dxf>
    <dxf>
      <numFmt numFmtId="172" formatCode="0.000"/>
    </dxf>
    <dxf>
      <numFmt numFmtId="2" formatCode="0.00"/>
    </dxf>
    <dxf>
      <numFmt numFmtId="173" formatCode="0.0"/>
    </dxf>
    <dxf>
      <numFmt numFmtId="1" formatCode="0"/>
    </dxf>
    <dxf>
      <numFmt numFmtId="2" formatCode="0.00"/>
    </dxf>
    <dxf>
      <numFmt numFmtId="1" formatCode="0"/>
    </dxf>
    <dxf>
      <numFmt numFmtId="168" formatCode="0.0000000"/>
    </dxf>
    <dxf>
      <numFmt numFmtId="169" formatCode="0.000000"/>
    </dxf>
    <dxf>
      <numFmt numFmtId="170" formatCode="0.00000"/>
    </dxf>
    <dxf>
      <numFmt numFmtId="171" formatCode="0.0000"/>
    </dxf>
    <dxf>
      <numFmt numFmtId="172" formatCode="0.000"/>
    </dxf>
    <dxf>
      <numFmt numFmtId="2" formatCode="0.00"/>
    </dxf>
    <dxf>
      <numFmt numFmtId="173" formatCode="0.0"/>
    </dxf>
    <dxf>
      <numFmt numFmtId="1" formatCode="0"/>
    </dxf>
    <dxf>
      <numFmt numFmtId="2" formatCode="0.00"/>
    </dxf>
    <dxf>
      <numFmt numFmtId="1" formatCode="0"/>
    </dxf>
    <dxf>
      <numFmt numFmtId="168" formatCode="0.0000000"/>
    </dxf>
    <dxf>
      <numFmt numFmtId="169" formatCode="0.000000"/>
    </dxf>
    <dxf>
      <numFmt numFmtId="170" formatCode="0.00000"/>
    </dxf>
    <dxf>
      <numFmt numFmtId="171" formatCode="0.0000"/>
    </dxf>
    <dxf>
      <numFmt numFmtId="172" formatCode="0.000"/>
    </dxf>
    <dxf>
      <numFmt numFmtId="2" formatCode="0.00"/>
    </dxf>
    <dxf>
      <numFmt numFmtId="173" formatCode="0.0"/>
    </dxf>
    <dxf>
      <numFmt numFmtId="1" formatCode="0"/>
    </dxf>
    <dxf>
      <numFmt numFmtId="2" formatCode="0.00"/>
    </dxf>
    <dxf>
      <numFmt numFmtId="1" formatCode="0"/>
    </dxf>
    <dxf>
      <numFmt numFmtId="168" formatCode="0.0000000"/>
    </dxf>
    <dxf>
      <numFmt numFmtId="169" formatCode="0.000000"/>
    </dxf>
    <dxf>
      <numFmt numFmtId="170" formatCode="0.00000"/>
    </dxf>
    <dxf>
      <numFmt numFmtId="171" formatCode="0.0000"/>
    </dxf>
    <dxf>
      <numFmt numFmtId="172" formatCode="0.000"/>
    </dxf>
    <dxf>
      <numFmt numFmtId="2" formatCode="0.00"/>
    </dxf>
    <dxf>
      <numFmt numFmtId="173" formatCode="0.0"/>
    </dxf>
    <dxf>
      <numFmt numFmtId="1" formatCode="0"/>
    </dxf>
    <dxf>
      <numFmt numFmtId="2" formatCode="0.00"/>
    </dxf>
    <dxf>
      <numFmt numFmtId="1" formatCode="0"/>
    </dxf>
    <dxf>
      <numFmt numFmtId="168" formatCode="0.0000000"/>
    </dxf>
    <dxf>
      <numFmt numFmtId="169" formatCode="0.000000"/>
    </dxf>
    <dxf>
      <numFmt numFmtId="170" formatCode="0.00000"/>
    </dxf>
    <dxf>
      <numFmt numFmtId="171" formatCode="0.0000"/>
    </dxf>
    <dxf>
      <numFmt numFmtId="172" formatCode="0.000"/>
    </dxf>
    <dxf>
      <numFmt numFmtId="2" formatCode="0.00"/>
    </dxf>
    <dxf>
      <numFmt numFmtId="173" formatCode="0.0"/>
    </dxf>
    <dxf>
      <numFmt numFmtId="1" formatCode="0"/>
    </dxf>
    <dxf>
      <numFmt numFmtId="2" formatCode="0.00"/>
    </dxf>
    <dxf>
      <numFmt numFmtId="1" formatCode="0"/>
    </dxf>
    <dxf>
      <numFmt numFmtId="168" formatCode="0.0000000"/>
    </dxf>
    <dxf>
      <numFmt numFmtId="169" formatCode="0.000000"/>
    </dxf>
    <dxf>
      <numFmt numFmtId="170" formatCode="0.00000"/>
    </dxf>
    <dxf>
      <numFmt numFmtId="171" formatCode="0.0000"/>
    </dxf>
    <dxf>
      <numFmt numFmtId="172" formatCode="0.000"/>
    </dxf>
    <dxf>
      <numFmt numFmtId="2" formatCode="0.00"/>
    </dxf>
    <dxf>
      <numFmt numFmtId="173" formatCode="0.0"/>
    </dxf>
    <dxf>
      <numFmt numFmtId="1" formatCode="0"/>
    </dxf>
    <dxf>
      <numFmt numFmtId="2" formatCode="0.00"/>
    </dxf>
    <dxf>
      <numFmt numFmtId="1" formatCode="0"/>
    </dxf>
    <dxf>
      <numFmt numFmtId="168" formatCode="0.0000000"/>
    </dxf>
    <dxf>
      <numFmt numFmtId="169" formatCode="0.000000"/>
    </dxf>
    <dxf>
      <numFmt numFmtId="170" formatCode="0.00000"/>
    </dxf>
    <dxf>
      <numFmt numFmtId="171" formatCode="0.0000"/>
    </dxf>
    <dxf>
      <numFmt numFmtId="172" formatCode="0.000"/>
    </dxf>
    <dxf>
      <numFmt numFmtId="2" formatCode="0.00"/>
    </dxf>
    <dxf>
      <numFmt numFmtId="173" formatCode="0.0"/>
    </dxf>
    <dxf>
      <numFmt numFmtId="1" formatCode="0"/>
    </dxf>
    <dxf>
      <numFmt numFmtId="2" formatCode="0.00"/>
    </dxf>
    <dxf>
      <numFmt numFmtId="1" formatCode="0"/>
    </dxf>
    <dxf>
      <numFmt numFmtId="168" formatCode="0.0000000"/>
    </dxf>
    <dxf>
      <numFmt numFmtId="169" formatCode="0.000000"/>
    </dxf>
    <dxf>
      <numFmt numFmtId="170" formatCode="0.00000"/>
    </dxf>
    <dxf>
      <numFmt numFmtId="171" formatCode="0.0000"/>
    </dxf>
    <dxf>
      <numFmt numFmtId="172" formatCode="0.000"/>
    </dxf>
    <dxf>
      <numFmt numFmtId="2" formatCode="0.00"/>
    </dxf>
    <dxf>
      <numFmt numFmtId="173" formatCode="0.0"/>
    </dxf>
    <dxf>
      <numFmt numFmtId="1" formatCode="0"/>
    </dxf>
    <dxf>
      <numFmt numFmtId="2" formatCode="0.00"/>
    </dxf>
    <dxf>
      <numFmt numFmtId="1" formatCode="0"/>
    </dxf>
    <dxf>
      <numFmt numFmtId="168" formatCode="0.0000000"/>
    </dxf>
    <dxf>
      <numFmt numFmtId="169" formatCode="0.000000"/>
    </dxf>
    <dxf>
      <numFmt numFmtId="170" formatCode="0.00000"/>
    </dxf>
    <dxf>
      <numFmt numFmtId="171" formatCode="0.0000"/>
    </dxf>
    <dxf>
      <numFmt numFmtId="172" formatCode="0.000"/>
    </dxf>
    <dxf>
      <numFmt numFmtId="2" formatCode="0.00"/>
    </dxf>
    <dxf>
      <numFmt numFmtId="173" formatCode="0.0"/>
    </dxf>
    <dxf>
      <numFmt numFmtId="1" formatCode="0"/>
    </dxf>
    <dxf>
      <numFmt numFmtId="2" formatCode="0.00"/>
    </dxf>
    <dxf>
      <numFmt numFmtId="1" formatCode="0"/>
    </dxf>
    <dxf>
      <numFmt numFmtId="168" formatCode="0.0000000"/>
    </dxf>
    <dxf>
      <numFmt numFmtId="169" formatCode="0.000000"/>
    </dxf>
    <dxf>
      <numFmt numFmtId="170" formatCode="0.00000"/>
    </dxf>
    <dxf>
      <numFmt numFmtId="171" formatCode="0.0000"/>
    </dxf>
    <dxf>
      <numFmt numFmtId="172" formatCode="0.000"/>
    </dxf>
    <dxf>
      <numFmt numFmtId="2" formatCode="0.00"/>
    </dxf>
    <dxf>
      <numFmt numFmtId="173" formatCode="0.0"/>
    </dxf>
    <dxf>
      <numFmt numFmtId="1" formatCode="0"/>
    </dxf>
    <dxf>
      <numFmt numFmtId="2" formatCode="0.00"/>
    </dxf>
    <dxf>
      <numFmt numFmtId="1" formatCode="0"/>
    </dxf>
    <dxf>
      <numFmt numFmtId="168" formatCode="0.0000000"/>
    </dxf>
    <dxf>
      <numFmt numFmtId="169" formatCode="0.000000"/>
    </dxf>
    <dxf>
      <numFmt numFmtId="170" formatCode="0.00000"/>
    </dxf>
    <dxf>
      <numFmt numFmtId="171" formatCode="0.0000"/>
    </dxf>
    <dxf>
      <numFmt numFmtId="172" formatCode="0.000"/>
    </dxf>
    <dxf>
      <numFmt numFmtId="2" formatCode="0.00"/>
    </dxf>
    <dxf>
      <numFmt numFmtId="173" formatCode="0.0"/>
    </dxf>
    <dxf>
      <numFmt numFmtId="1" formatCode="0"/>
    </dxf>
    <dxf>
      <numFmt numFmtId="2"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[HealthcareDataset.xlsx]Sheet1!PivotTable2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Treatment Cost by Gender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Sheet1!$C$2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Sheet1!$B$3:$B$4</c:f>
              <c:strCache>
                <c:ptCount val="2"/>
                <c:pt idx="0">
                  <c:v>Female</c:v>
                </c:pt>
                <c:pt idx="1">
                  <c:v>Male</c:v>
                </c:pt>
              </c:strCache>
            </c:strRef>
          </c:cat>
          <c:val>
            <c:numRef>
              <c:f>Sheet1!$C$3:$C$4</c:f>
              <c:numCache>
                <c:formatCode>General</c:formatCode>
                <c:ptCount val="2"/>
                <c:pt idx="0">
                  <c:v>977.14285714285711</c:v>
                </c:pt>
                <c:pt idx="1">
                  <c:v>1291.4285714285713</c:v>
                </c:pt>
              </c:numCache>
            </c:numRef>
          </c:val>
          <c:extLst>
            <c:ext xmlns:c16="http://schemas.microsoft.com/office/drawing/2014/chart" uri="{C3380CC4-5D6E-409C-BE32-E72D297353CC}">
              <c16:uniqueId val="{00000000-73B2-449E-BE16-37C2E2BE3767}"/>
            </c:ext>
          </c:extLst>
        </c:ser>
        <c:dLbls>
          <c:dLblPos val="outEnd"/>
          <c:showLegendKey val="0"/>
          <c:showVal val="1"/>
          <c:showCatName val="0"/>
          <c:showSerName val="0"/>
          <c:showPercent val="0"/>
          <c:showBubbleSize val="0"/>
        </c:dLbls>
        <c:gapWidth val="100"/>
        <c:overlap val="-24"/>
        <c:axId val="1465967311"/>
        <c:axId val="1465969391"/>
      </c:barChart>
      <c:catAx>
        <c:axId val="1465967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5969391"/>
        <c:crosses val="autoZero"/>
        <c:auto val="1"/>
        <c:lblAlgn val="ctr"/>
        <c:lblOffset val="100"/>
        <c:noMultiLvlLbl val="0"/>
      </c:catAx>
      <c:valAx>
        <c:axId val="14659693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596731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[HealthcareDataset.xlsx]Sheet10!PivotTable5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Percentage of Patients with Chronic Conditions</a:t>
            </a:r>
            <a:r>
              <a:rPr lang="en-IN" sz="1400" b="0" i="0" u="none" strike="noStrike"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2"/>
        <c:spPr>
          <a:solidFill>
            <a:schemeClr val="accent3">
              <a:lumMod val="60000"/>
            </a:schemeClr>
          </a:solidFill>
          <a:ln w="19050">
            <a:solidFill>
              <a:schemeClr val="lt1"/>
            </a:solidFill>
          </a:ln>
          <a:effectLst/>
        </c:spPr>
        <c:dLbl>
          <c:idx val="0"/>
          <c:layout>
            <c:manualLayout>
              <c:x val="-1.8361767279090114E-3"/>
              <c:y val="2.13593613298337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3"/>
        <c:spPr>
          <a:solidFill>
            <a:schemeClr val="accent2">
              <a:lumMod val="60000"/>
            </a:schemeClr>
          </a:solidFill>
          <a:ln w="19050">
            <a:solidFill>
              <a:schemeClr val="lt1"/>
            </a:solidFill>
          </a:ln>
          <a:effectLst/>
        </c:spPr>
        <c:dLbl>
          <c:idx val="0"/>
          <c:layout>
            <c:manualLayout>
              <c:x val="3.6356955380577427E-2"/>
              <c:y val="-1.1879556722076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4"/>
        <c:spPr>
          <a:solidFill>
            <a:schemeClr val="accent1"/>
          </a:solidFill>
          <a:ln w="19050">
            <a:solidFill>
              <a:schemeClr val="lt1"/>
            </a:solidFill>
          </a:ln>
          <a:effectLst/>
        </c:spPr>
        <c:dLbl>
          <c:idx val="0"/>
          <c:layout>
            <c:manualLayout>
              <c:x val="1.5402777777777777E-2"/>
              <c:y val="2.36628754738990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5"/>
        <c:spPr>
          <a:solidFill>
            <a:schemeClr val="accent2"/>
          </a:solidFill>
          <a:ln w="19050">
            <a:solidFill>
              <a:schemeClr val="lt1"/>
            </a:solidFill>
          </a:ln>
          <a:effectLst/>
        </c:spPr>
        <c:dLbl>
          <c:idx val="0"/>
          <c:layout>
            <c:manualLayout>
              <c:x val="1.7422353455818024E-2"/>
              <c:y val="-3.004520268299795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6"/>
        <c:spPr>
          <a:solidFill>
            <a:schemeClr val="accent3"/>
          </a:solidFill>
          <a:ln w="19050">
            <a:solidFill>
              <a:schemeClr val="lt1"/>
            </a:solidFill>
          </a:ln>
          <a:effectLst/>
        </c:spPr>
        <c:dLbl>
          <c:idx val="0"/>
          <c:layout>
            <c:manualLayout>
              <c:x val="2.2592410323709535E-2"/>
              <c:y val="-3.3985855934674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7"/>
        <c:spPr>
          <a:solidFill>
            <a:schemeClr val="accent4"/>
          </a:solidFill>
          <a:ln w="19050">
            <a:solidFill>
              <a:schemeClr val="lt1"/>
            </a:solidFill>
          </a:ln>
          <a:effectLst/>
        </c:spPr>
        <c:dLbl>
          <c:idx val="0"/>
          <c:layout>
            <c:manualLayout>
              <c:x val="7.5915573053368324E-2"/>
              <c:y val="-6.473206474190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8"/>
        <c:spPr>
          <a:solidFill>
            <a:schemeClr val="accent5"/>
          </a:solidFill>
          <a:ln w="19050">
            <a:solidFill>
              <a:schemeClr val="lt1"/>
            </a:solidFill>
          </a:ln>
          <a:effectLst/>
        </c:spPr>
        <c:dLbl>
          <c:idx val="0"/>
          <c:layout>
            <c:manualLayout>
              <c:x val="0.22736986001749782"/>
              <c:y val="-1.24799124035875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9"/>
        <c:spPr>
          <a:solidFill>
            <a:schemeClr val="accent6"/>
          </a:solidFill>
          <a:ln w="19050">
            <a:solidFill>
              <a:schemeClr val="lt1"/>
            </a:solidFill>
          </a:ln>
          <a:effectLst/>
        </c:spPr>
        <c:dLbl>
          <c:idx val="0"/>
          <c:layout>
            <c:manualLayout>
              <c:x val="8.4173228346456699E-3"/>
              <c:y val="1.740012559779720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Sheet10!$B$3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A457-4514-8DE1-F5681A0BC2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A457-4514-8DE1-F5681A0BC2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6-A457-4514-8DE1-F5681A0BC2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457-4514-8DE1-F5681A0BC29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8-A457-4514-8DE1-F5681A0BC29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9-A457-4514-8DE1-F5681A0BC291}"/>
              </c:ext>
            </c:extLst>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3-A457-4514-8DE1-F5681A0BC29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2-A457-4514-8DE1-F5681A0BC291}"/>
              </c:ext>
            </c:extLst>
          </c:dPt>
          <c:dLbls>
            <c:dLbl>
              <c:idx val="0"/>
              <c:layout>
                <c:manualLayout>
                  <c:x val="1.5402777777777777E-2"/>
                  <c:y val="2.3662875473899097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4-A457-4514-8DE1-F5681A0BC291}"/>
                </c:ext>
              </c:extLst>
            </c:dLbl>
            <c:dLbl>
              <c:idx val="1"/>
              <c:layout>
                <c:manualLayout>
                  <c:x val="1.7422353455818024E-2"/>
                  <c:y val="-3.0045202682997957E-3"/>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A457-4514-8DE1-F5681A0BC291}"/>
                </c:ext>
              </c:extLst>
            </c:dLbl>
            <c:dLbl>
              <c:idx val="2"/>
              <c:layout>
                <c:manualLayout>
                  <c:x val="2.2592410323709535E-2"/>
                  <c:y val="-3.398585593467483E-3"/>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6-A457-4514-8DE1-F5681A0BC291}"/>
                </c:ext>
              </c:extLst>
            </c:dLbl>
            <c:dLbl>
              <c:idx val="3"/>
              <c:layout>
                <c:manualLayout>
                  <c:x val="7.5915573053368324E-2"/>
                  <c:y val="-6.473206474190718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A457-4514-8DE1-F5681A0BC291}"/>
                </c:ext>
              </c:extLst>
            </c:dLbl>
            <c:dLbl>
              <c:idx val="4"/>
              <c:layout>
                <c:manualLayout>
                  <c:x val="0.22736986001749782"/>
                  <c:y val="-1.2479912403587588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8-A457-4514-8DE1-F5681A0BC291}"/>
                </c:ext>
              </c:extLst>
            </c:dLbl>
            <c:dLbl>
              <c:idx val="5"/>
              <c:layout>
                <c:manualLayout>
                  <c:x val="8.4173228346456699E-3"/>
                  <c:y val="1.7400125597797208E-3"/>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9-A457-4514-8DE1-F5681A0BC291}"/>
                </c:ext>
              </c:extLst>
            </c:dLbl>
            <c:dLbl>
              <c:idx val="7"/>
              <c:layout>
                <c:manualLayout>
                  <c:x val="3.6356955380577427E-2"/>
                  <c:y val="-1.1879556722076407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A457-4514-8DE1-F5681A0BC291}"/>
                </c:ext>
              </c:extLst>
            </c:dLbl>
            <c:dLbl>
              <c:idx val="8"/>
              <c:layout>
                <c:manualLayout>
                  <c:x val="-1.8361767279090114E-3"/>
                  <c:y val="2.1359361329833772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A457-4514-8DE1-F5681A0BC29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Sheet10!$A$4:$A$13</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Sheet10!$B$4:$B$13</c:f>
              <c:numCache>
                <c:formatCode>General</c:formatCode>
                <c:ptCount val="9"/>
                <c:pt idx="0">
                  <c:v>9</c:v>
                </c:pt>
                <c:pt idx="1">
                  <c:v>5</c:v>
                </c:pt>
                <c:pt idx="2">
                  <c:v>8</c:v>
                </c:pt>
                <c:pt idx="3">
                  <c:v>9</c:v>
                </c:pt>
                <c:pt idx="4">
                  <c:v>9</c:v>
                </c:pt>
                <c:pt idx="5">
                  <c:v>9</c:v>
                </c:pt>
                <c:pt idx="6">
                  <c:v>5</c:v>
                </c:pt>
                <c:pt idx="7">
                  <c:v>8</c:v>
                </c:pt>
                <c:pt idx="8">
                  <c:v>8</c:v>
                </c:pt>
              </c:numCache>
            </c:numRef>
          </c:val>
          <c:extLst>
            <c:ext xmlns:c16="http://schemas.microsoft.com/office/drawing/2014/chart" uri="{C3380CC4-5D6E-409C-BE32-E72D297353CC}">
              <c16:uniqueId val="{00000000-A457-4514-8DE1-F5681A0BC29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[HealthcareDataset.xlsx]Sheet11!PivotTable6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Comparison of Treatment Costs Over Time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Sheet11!$A$4:$A$8</c:f>
              <c:strCache>
                <c:ptCount val="4"/>
                <c:pt idx="0">
                  <c:v>2021</c:v>
                </c:pt>
                <c:pt idx="1">
                  <c:v>2022</c:v>
                </c:pt>
                <c:pt idx="2">
                  <c:v>2023</c:v>
                </c:pt>
                <c:pt idx="3">
                  <c:v>2024</c:v>
                </c:pt>
              </c:strCache>
            </c:strRef>
          </c:cat>
          <c:val>
            <c:numRef>
              <c:f>Sheet11!$B$4:$B$8</c:f>
              <c:numCache>
                <c:formatCode>General</c:formatCode>
                <c:ptCount val="4"/>
                <c:pt idx="0">
                  <c:v>9900</c:v>
                </c:pt>
                <c:pt idx="1">
                  <c:v>27900</c:v>
                </c:pt>
                <c:pt idx="2">
                  <c:v>31400</c:v>
                </c:pt>
                <c:pt idx="3">
                  <c:v>10200</c:v>
                </c:pt>
              </c:numCache>
            </c:numRef>
          </c:val>
          <c:extLst>
            <c:ext xmlns:c16="http://schemas.microsoft.com/office/drawing/2014/chart" uri="{C3380CC4-5D6E-409C-BE32-E72D297353CC}">
              <c16:uniqueId val="{00000000-3E27-4429-AB44-74547053B166}"/>
            </c:ext>
          </c:extLst>
        </c:ser>
        <c:dLbls>
          <c:dLblPos val="inEnd"/>
          <c:showLegendKey val="0"/>
          <c:showVal val="1"/>
          <c:showCatName val="0"/>
          <c:showSerName val="0"/>
          <c:showPercent val="0"/>
          <c:showBubbleSize val="0"/>
        </c:dLbls>
        <c:gapWidth val="100"/>
        <c:overlap val="-24"/>
        <c:axId val="1570439104"/>
        <c:axId val="1570424544"/>
      </c:barChart>
      <c:catAx>
        <c:axId val="1570439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0424544"/>
        <c:crosses val="autoZero"/>
        <c:auto val="1"/>
        <c:lblAlgn val="ctr"/>
        <c:lblOffset val="100"/>
        <c:noMultiLvlLbl val="0"/>
      </c:catAx>
      <c:valAx>
        <c:axId val="1570424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043910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[HealthcareDataset.xlsx]Sheet12!PivotTable7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Total Treatment Cost by Insurance Type Over Time</a:t>
            </a:r>
            <a:r>
              <a:rPr lang="en-IN" sz="1600" b="1" i="0" u="none" strike="noStrike" baseline="0">
                <a:effectLst>
                  <a:outerShdw blurRad="50800" dist="38100" dir="5400000" algn="t" rotWithShape="0">
                    <a:prstClr val="black">
                      <a:alpha val="40000"/>
                    </a:prstClr>
                  </a:outerShdw>
                </a:effectLst>
              </a:rPr>
              <a:t> </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Sheet12!$B$3:$B$4</c:f>
              <c:strCache>
                <c:ptCount val="1"/>
                <c:pt idx="0">
                  <c:v>2021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Sheet12!$A$5:$A$8</c:f>
              <c:strCache>
                <c:ptCount val="3"/>
                <c:pt idx="0">
                  <c:v>Medicaid</c:v>
                </c:pt>
                <c:pt idx="1">
                  <c:v>Medicare</c:v>
                </c:pt>
                <c:pt idx="2">
                  <c:v>Private</c:v>
                </c:pt>
              </c:strCache>
            </c:strRef>
          </c:cat>
          <c:val>
            <c:numRef>
              <c:f>Sheet12!$B$5:$B$8</c:f>
              <c:numCache>
                <c:formatCode>General</c:formatCode>
                <c:ptCount val="3"/>
                <c:pt idx="0">
                  <c:v>600</c:v>
                </c:pt>
                <c:pt idx="1">
                  <c:v>5000</c:v>
                </c:pt>
                <c:pt idx="2">
                  <c:v>4300</c:v>
                </c:pt>
              </c:numCache>
            </c:numRef>
          </c:val>
          <c:extLst>
            <c:ext xmlns:c16="http://schemas.microsoft.com/office/drawing/2014/chart" uri="{C3380CC4-5D6E-409C-BE32-E72D297353CC}">
              <c16:uniqueId val="{00000000-7701-4AAA-B393-CE9793BDE97D}"/>
            </c:ext>
          </c:extLst>
        </c:ser>
        <c:ser>
          <c:idx val="1"/>
          <c:order val="1"/>
          <c:tx>
            <c:strRef>
              <c:f>Sheet12!$C$3:$C$4</c:f>
              <c:strCache>
                <c:ptCount val="1"/>
                <c:pt idx="0">
                  <c:v>2022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Sheet12!$A$5:$A$8</c:f>
              <c:strCache>
                <c:ptCount val="3"/>
                <c:pt idx="0">
                  <c:v>Medicaid</c:v>
                </c:pt>
                <c:pt idx="1">
                  <c:v>Medicare</c:v>
                </c:pt>
                <c:pt idx="2">
                  <c:v>Private</c:v>
                </c:pt>
              </c:strCache>
            </c:strRef>
          </c:cat>
          <c:val>
            <c:numRef>
              <c:f>Sheet12!$C$5:$C$8</c:f>
              <c:numCache>
                <c:formatCode>General</c:formatCode>
                <c:ptCount val="3"/>
                <c:pt idx="0">
                  <c:v>1200</c:v>
                </c:pt>
                <c:pt idx="1">
                  <c:v>9000</c:v>
                </c:pt>
                <c:pt idx="2">
                  <c:v>17700</c:v>
                </c:pt>
              </c:numCache>
            </c:numRef>
          </c:val>
          <c:extLst>
            <c:ext xmlns:c16="http://schemas.microsoft.com/office/drawing/2014/chart" uri="{C3380CC4-5D6E-409C-BE32-E72D297353CC}">
              <c16:uniqueId val="{00000004-7701-4AAA-B393-CE9793BDE97D}"/>
            </c:ext>
          </c:extLst>
        </c:ser>
        <c:ser>
          <c:idx val="2"/>
          <c:order val="2"/>
          <c:tx>
            <c:strRef>
              <c:f>Sheet12!$D$3:$D$4</c:f>
              <c:strCache>
                <c:ptCount val="1"/>
                <c:pt idx="0">
                  <c:v>2023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Sheet12!$A$5:$A$8</c:f>
              <c:strCache>
                <c:ptCount val="3"/>
                <c:pt idx="0">
                  <c:v>Medicaid</c:v>
                </c:pt>
                <c:pt idx="1">
                  <c:v>Medicare</c:v>
                </c:pt>
                <c:pt idx="2">
                  <c:v>Private</c:v>
                </c:pt>
              </c:strCache>
            </c:strRef>
          </c:cat>
          <c:val>
            <c:numRef>
              <c:f>Sheet12!$D$5:$D$8</c:f>
              <c:numCache>
                <c:formatCode>General</c:formatCode>
                <c:ptCount val="3"/>
                <c:pt idx="0">
                  <c:v>1500</c:v>
                </c:pt>
                <c:pt idx="1">
                  <c:v>14400</c:v>
                </c:pt>
                <c:pt idx="2">
                  <c:v>15500</c:v>
                </c:pt>
              </c:numCache>
            </c:numRef>
          </c:val>
          <c:extLst>
            <c:ext xmlns:c16="http://schemas.microsoft.com/office/drawing/2014/chart" uri="{C3380CC4-5D6E-409C-BE32-E72D297353CC}">
              <c16:uniqueId val="{00000005-7701-4AAA-B393-CE9793BDE97D}"/>
            </c:ext>
          </c:extLst>
        </c:ser>
        <c:ser>
          <c:idx val="3"/>
          <c:order val="3"/>
          <c:tx>
            <c:strRef>
              <c:f>Sheet12!$E$3:$E$4</c:f>
              <c:strCache>
                <c:ptCount val="1"/>
                <c:pt idx="0">
                  <c:v>2024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Sheet12!$A$5:$A$8</c:f>
              <c:strCache>
                <c:ptCount val="3"/>
                <c:pt idx="0">
                  <c:v>Medicaid</c:v>
                </c:pt>
                <c:pt idx="1">
                  <c:v>Medicare</c:v>
                </c:pt>
                <c:pt idx="2">
                  <c:v>Private</c:v>
                </c:pt>
              </c:strCache>
            </c:strRef>
          </c:cat>
          <c:val>
            <c:numRef>
              <c:f>Sheet12!$E$5:$E$8</c:f>
              <c:numCache>
                <c:formatCode>General</c:formatCode>
                <c:ptCount val="3"/>
                <c:pt idx="0">
                  <c:v>1100</c:v>
                </c:pt>
                <c:pt idx="1">
                  <c:v>4500</c:v>
                </c:pt>
                <c:pt idx="2">
                  <c:v>4600</c:v>
                </c:pt>
              </c:numCache>
            </c:numRef>
          </c:val>
          <c:extLst>
            <c:ext xmlns:c16="http://schemas.microsoft.com/office/drawing/2014/chart" uri="{C3380CC4-5D6E-409C-BE32-E72D297353CC}">
              <c16:uniqueId val="{00000006-7701-4AAA-B393-CE9793BDE97D}"/>
            </c:ext>
          </c:extLst>
        </c:ser>
        <c:dLbls>
          <c:dLblPos val="outEnd"/>
          <c:showLegendKey val="0"/>
          <c:showVal val="1"/>
          <c:showCatName val="0"/>
          <c:showSerName val="0"/>
          <c:showPercent val="0"/>
          <c:showBubbleSize val="0"/>
        </c:dLbls>
        <c:gapWidth val="100"/>
        <c:overlap val="-24"/>
        <c:axId val="1691652256"/>
        <c:axId val="1691671808"/>
      </c:barChart>
      <c:catAx>
        <c:axId val="16916522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1671808"/>
        <c:crosses val="autoZero"/>
        <c:auto val="1"/>
        <c:lblAlgn val="ctr"/>
        <c:lblOffset val="100"/>
        <c:noMultiLvlLbl val="0"/>
      </c:catAx>
      <c:valAx>
        <c:axId val="1691671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1652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[HealthcareDataset.xlsx]Sheet1!PivotTable2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Treatment Cost by Gender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Sheet1!$C$2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Sheet1!$B$3:$B$4</c:f>
              <c:strCache>
                <c:ptCount val="2"/>
                <c:pt idx="0">
                  <c:v>Female</c:v>
                </c:pt>
                <c:pt idx="1">
                  <c:v>Male</c:v>
                </c:pt>
              </c:strCache>
            </c:strRef>
          </c:cat>
          <c:val>
            <c:numRef>
              <c:f>Sheet1!$C$3:$C$4</c:f>
              <c:numCache>
                <c:formatCode>General</c:formatCode>
                <c:ptCount val="2"/>
                <c:pt idx="0">
                  <c:v>977.14285714285711</c:v>
                </c:pt>
                <c:pt idx="1">
                  <c:v>1291.4285714285713</c:v>
                </c:pt>
              </c:numCache>
            </c:numRef>
          </c:val>
          <c:extLst>
            <c:ext xmlns:c16="http://schemas.microsoft.com/office/drawing/2014/chart" uri="{C3380CC4-5D6E-409C-BE32-E72D297353CC}">
              <c16:uniqueId val="{00000000-8C95-4D8E-8647-6083096C466D}"/>
            </c:ext>
          </c:extLst>
        </c:ser>
        <c:dLbls>
          <c:dLblPos val="outEnd"/>
          <c:showLegendKey val="0"/>
          <c:showVal val="1"/>
          <c:showCatName val="0"/>
          <c:showSerName val="0"/>
          <c:showPercent val="0"/>
          <c:showBubbleSize val="0"/>
        </c:dLbls>
        <c:gapWidth val="100"/>
        <c:overlap val="-24"/>
        <c:axId val="1465967311"/>
        <c:axId val="1465969391"/>
      </c:barChart>
      <c:catAx>
        <c:axId val="1465967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5969391"/>
        <c:crosses val="autoZero"/>
        <c:auto val="1"/>
        <c:lblAlgn val="ctr"/>
        <c:lblOffset val="100"/>
        <c:noMultiLvlLbl val="0"/>
      </c:catAx>
      <c:valAx>
        <c:axId val="14659693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596731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[HealthcareDataset.xlsx]Sheet2!PivotTable3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Distribution of Patients by Age Group: </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Sheet2!$A$4:$A$10</c:f>
              <c:strCache>
                <c:ptCount val="6"/>
                <c:pt idx="0">
                  <c:v>20-29</c:v>
                </c:pt>
                <c:pt idx="1">
                  <c:v>30-39</c:v>
                </c:pt>
                <c:pt idx="2">
                  <c:v>40-49</c:v>
                </c:pt>
                <c:pt idx="3">
                  <c:v>50-59</c:v>
                </c:pt>
                <c:pt idx="4">
                  <c:v>60-69</c:v>
                </c:pt>
                <c:pt idx="5">
                  <c:v>70-80</c:v>
                </c:pt>
              </c:strCache>
            </c:strRef>
          </c:cat>
          <c:val>
            <c:numRef>
              <c:f>Sheet2!$B$4:$B$10</c:f>
              <c:numCache>
                <c:formatCode>General</c:formatCode>
                <c:ptCount val="6"/>
                <c:pt idx="0">
                  <c:v>4</c:v>
                </c:pt>
                <c:pt idx="1">
                  <c:v>10</c:v>
                </c:pt>
                <c:pt idx="2">
                  <c:v>16</c:v>
                </c:pt>
                <c:pt idx="3">
                  <c:v>15</c:v>
                </c:pt>
                <c:pt idx="4">
                  <c:v>15</c:v>
                </c:pt>
                <c:pt idx="5">
                  <c:v>10</c:v>
                </c:pt>
              </c:numCache>
            </c:numRef>
          </c:val>
          <c:extLst>
            <c:ext xmlns:c16="http://schemas.microsoft.com/office/drawing/2014/chart" uri="{C3380CC4-5D6E-409C-BE32-E72D297353CC}">
              <c16:uniqueId val="{00000000-1DA7-439D-B91C-B74794CA17C2}"/>
            </c:ext>
          </c:extLst>
        </c:ser>
        <c:dLbls>
          <c:dLblPos val="inEnd"/>
          <c:showLegendKey val="0"/>
          <c:showVal val="1"/>
          <c:showCatName val="0"/>
          <c:showSerName val="0"/>
          <c:showPercent val="0"/>
          <c:showBubbleSize val="0"/>
        </c:dLbls>
        <c:gapWidth val="65"/>
        <c:axId val="1459604959"/>
        <c:axId val="1464208543"/>
      </c:barChart>
      <c:catAx>
        <c:axId val="145960495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64208543"/>
        <c:crosses val="autoZero"/>
        <c:auto val="1"/>
        <c:lblAlgn val="ctr"/>
        <c:lblOffset val="100"/>
        <c:noMultiLvlLbl val="0"/>
      </c:catAx>
      <c:valAx>
        <c:axId val="146420854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59604959"/>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[HealthcareDataset.xlsx]Sheet3!PivotTable4</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Average Treatment Cost by Insurance Type: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blipFill>
            <a:blip xmlns:r="http://schemas.openxmlformats.org/officeDocument/2006/relationships" r:embed="rId3"/>
            <a:tile tx="0" ty="0" sx="100000" sy="100000" flip="none" algn="tl"/>
          </a:blipFill>
          <a:ln w="19050">
            <a:solidFill>
              <a:schemeClr val="lt1"/>
            </a:solidFill>
          </a:ln>
          <a:effectLst/>
        </c:spPr>
      </c:pivotFmt>
      <c:pivotFmt>
        <c:idx val="2"/>
        <c:spPr>
          <a:gradFill>
            <a:gsLst>
              <a:gs pos="0">
                <a:schemeClr val="accent2">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noFill/>
          </a:ln>
          <a:effectLst/>
        </c:spPr>
      </c:pivotFmt>
      <c:pivotFmt>
        <c:idx val="3"/>
        <c:spPr>
          <a:solidFill>
            <a:schemeClr val="accent2"/>
          </a:solidFill>
          <a:ln w="19050">
            <a:solidFill>
              <a:schemeClr val="accent3">
                <a:lumMod val="50000"/>
              </a:schemeClr>
            </a:solidFill>
          </a:ln>
          <a:effectLst/>
        </c:spPr>
      </c:pivotFmt>
      <c:pivotFmt>
        <c:idx val="4"/>
        <c:spPr>
          <a:solidFill>
            <a:schemeClr val="accent2"/>
          </a:solidFill>
          <a:ln w="19050">
            <a:solidFill>
              <a:schemeClr val="bg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gradFill>
            <a:gsLst>
              <a:gs pos="0">
                <a:schemeClr val="accent2">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noFill/>
          </a:ln>
          <a:effectLst/>
        </c:spPr>
      </c:pivotFmt>
      <c:pivotFmt>
        <c:idx val="7"/>
        <c:spPr>
          <a:blipFill>
            <a:blip xmlns:r="http://schemas.openxmlformats.org/officeDocument/2006/relationships" r:embed="rId3"/>
            <a:tile tx="0" ty="0" sx="100000" sy="100000" flip="none" algn="tl"/>
          </a:blip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doughnut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7B-427D-BD40-4469F52748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7B-427D-BD40-4469F52748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97B-427D-BD40-4469F52748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Sheet3!$A$4:$A$6</c:f>
              <c:strCache>
                <c:ptCount val="3"/>
                <c:pt idx="0">
                  <c:v>Medicaid</c:v>
                </c:pt>
                <c:pt idx="1">
                  <c:v>Medicare</c:v>
                </c:pt>
                <c:pt idx="2">
                  <c:v>Private</c:v>
                </c:pt>
              </c:strCache>
            </c:strRef>
          </c:cat>
          <c:val>
            <c:numRef>
              <c:f>Sheet3!$B$4:$B$6</c:f>
              <c:numCache>
                <c:formatCode>General</c:formatCode>
                <c:ptCount val="3"/>
                <c:pt idx="0">
                  <c:v>488.88888888888891</c:v>
                </c:pt>
                <c:pt idx="1">
                  <c:v>1096.6666666666667</c:v>
                </c:pt>
                <c:pt idx="2">
                  <c:v>1358.0645161290322</c:v>
                </c:pt>
              </c:numCache>
            </c:numRef>
          </c:val>
          <c:extLst>
            <c:ext xmlns:c16="http://schemas.microsoft.com/office/drawing/2014/chart" uri="{C3380CC4-5D6E-409C-BE32-E72D297353CC}">
              <c16:uniqueId val="{00000006-497B-427D-BD40-4469F527482C}"/>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[HealthcareDataset.xlsx]Sheet4!PivotTable5</c:name>
    <c:fmtId val="2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effectLst/>
              </a:rPr>
              <a:t>Most Common Medical Conditions</a:t>
            </a:r>
            <a:r>
              <a:rPr lang="en-IN" sz="1800" b="1" i="0" u="none" strike="noStrike" baseline="0"/>
              <a:t>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Sheet4!$A$4:$A$13</c:f>
              <c:strCache>
                <c:ptCount val="9"/>
                <c:pt idx="0">
                  <c:v>Hypertension</c:v>
                </c:pt>
                <c:pt idx="1">
                  <c:v>Asthma</c:v>
                </c:pt>
                <c:pt idx="2">
                  <c:v>Cancer</c:v>
                </c:pt>
                <c:pt idx="3">
                  <c:v>Stroke</c:v>
                </c:pt>
                <c:pt idx="4">
                  <c:v>Obesity</c:v>
                </c:pt>
                <c:pt idx="5">
                  <c:v>Heart Disease</c:v>
                </c:pt>
                <c:pt idx="6">
                  <c:v>Arthritis</c:v>
                </c:pt>
                <c:pt idx="7">
                  <c:v>Diabetes</c:v>
                </c:pt>
                <c:pt idx="8">
                  <c:v>High Cholesterol</c:v>
                </c:pt>
              </c:strCache>
            </c:strRef>
          </c:cat>
          <c:val>
            <c:numRef>
              <c:f>Sheet4!$B$4:$B$13</c:f>
              <c:numCache>
                <c:formatCode>General</c:formatCode>
                <c:ptCount val="9"/>
                <c:pt idx="0">
                  <c:v>5</c:v>
                </c:pt>
                <c:pt idx="1">
                  <c:v>5</c:v>
                </c:pt>
                <c:pt idx="2">
                  <c:v>8</c:v>
                </c:pt>
                <c:pt idx="3">
                  <c:v>8</c:v>
                </c:pt>
                <c:pt idx="4">
                  <c:v>8</c:v>
                </c:pt>
                <c:pt idx="5">
                  <c:v>9</c:v>
                </c:pt>
                <c:pt idx="6">
                  <c:v>9</c:v>
                </c:pt>
                <c:pt idx="7">
                  <c:v>9</c:v>
                </c:pt>
                <c:pt idx="8">
                  <c:v>9</c:v>
                </c:pt>
              </c:numCache>
            </c:numRef>
          </c:val>
          <c:extLst>
            <c:ext xmlns:c16="http://schemas.microsoft.com/office/drawing/2014/chart" uri="{C3380CC4-5D6E-409C-BE32-E72D297353CC}">
              <c16:uniqueId val="{00000000-F91E-403D-9954-8629B6562511}"/>
            </c:ext>
          </c:extLst>
        </c:ser>
        <c:dLbls>
          <c:showLegendKey val="0"/>
          <c:showVal val="0"/>
          <c:showCatName val="0"/>
          <c:showSerName val="0"/>
          <c:showPercent val="0"/>
          <c:showBubbleSize val="0"/>
        </c:dLbls>
        <c:gapWidth val="65"/>
        <c:shape val="box"/>
        <c:axId val="1578345167"/>
        <c:axId val="1578348495"/>
        <c:axId val="0"/>
      </c:bar3DChart>
      <c:catAx>
        <c:axId val="15783451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78348495"/>
        <c:crosses val="autoZero"/>
        <c:auto val="1"/>
        <c:lblAlgn val="ctr"/>
        <c:lblOffset val="100"/>
        <c:noMultiLvlLbl val="0"/>
      </c:catAx>
      <c:valAx>
        <c:axId val="157834849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78345167"/>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[HealthcareDataset.xlsx]Sheet5!PivotTable6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Total Treatment Cost by Medical Condition:</a:t>
            </a:r>
            <a:r>
              <a:rPr lang="en-IN" sz="1400" b="0" i="0" u="none" strike="noStrike" baseline="0"/>
              <a:t>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Sheet5!$A$4:$A$13</c:f>
              <c:strCache>
                <c:ptCount val="9"/>
                <c:pt idx="0">
                  <c:v>Hypertension</c:v>
                </c:pt>
                <c:pt idx="1">
                  <c:v>High Cholesterol</c:v>
                </c:pt>
                <c:pt idx="2">
                  <c:v>Asthma</c:v>
                </c:pt>
                <c:pt idx="3">
                  <c:v>Diabetes</c:v>
                </c:pt>
                <c:pt idx="4">
                  <c:v>Obesity</c:v>
                </c:pt>
                <c:pt idx="5">
                  <c:v>Arthritis</c:v>
                </c:pt>
                <c:pt idx="6">
                  <c:v>Heart Disease</c:v>
                </c:pt>
                <c:pt idx="7">
                  <c:v>Stroke</c:v>
                </c:pt>
                <c:pt idx="8">
                  <c:v>Cancer</c:v>
                </c:pt>
              </c:strCache>
            </c:strRef>
          </c:cat>
          <c:val>
            <c:numRef>
              <c:f>Sheet5!$B$4:$B$13</c:f>
              <c:numCache>
                <c:formatCode>General</c:formatCode>
                <c:ptCount val="9"/>
                <c:pt idx="0">
                  <c:v>2500</c:v>
                </c:pt>
                <c:pt idx="1">
                  <c:v>2700</c:v>
                </c:pt>
                <c:pt idx="2">
                  <c:v>3000</c:v>
                </c:pt>
                <c:pt idx="3">
                  <c:v>6300</c:v>
                </c:pt>
                <c:pt idx="4">
                  <c:v>6400</c:v>
                </c:pt>
                <c:pt idx="5">
                  <c:v>9000</c:v>
                </c:pt>
                <c:pt idx="6">
                  <c:v>13500</c:v>
                </c:pt>
                <c:pt idx="7">
                  <c:v>16000</c:v>
                </c:pt>
                <c:pt idx="8">
                  <c:v>20000</c:v>
                </c:pt>
              </c:numCache>
            </c:numRef>
          </c:val>
          <c:extLst>
            <c:ext xmlns:c16="http://schemas.microsoft.com/office/drawing/2014/chart" uri="{C3380CC4-5D6E-409C-BE32-E72D297353CC}">
              <c16:uniqueId val="{00000000-A45E-47A1-9A39-821CE0FC5087}"/>
            </c:ext>
          </c:extLst>
        </c:ser>
        <c:dLbls>
          <c:dLblPos val="outEnd"/>
          <c:showLegendKey val="0"/>
          <c:showVal val="1"/>
          <c:showCatName val="0"/>
          <c:showSerName val="0"/>
          <c:showPercent val="0"/>
          <c:showBubbleSize val="0"/>
        </c:dLbls>
        <c:gapWidth val="219"/>
        <c:overlap val="-27"/>
        <c:axId val="1537052399"/>
        <c:axId val="1537058639"/>
      </c:barChart>
      <c:catAx>
        <c:axId val="153705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058639"/>
        <c:crosses val="autoZero"/>
        <c:auto val="1"/>
        <c:lblAlgn val="ctr"/>
        <c:lblOffset val="100"/>
        <c:noMultiLvlLbl val="0"/>
      </c:catAx>
      <c:valAx>
        <c:axId val="153705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0523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[HealthcareDataset.xlsx]Sheet6!PivotTable1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Average Treatment Cost by Age Group and Gender</a:t>
            </a:r>
            <a:r>
              <a:rPr lang="en-IN" sz="1400" b="0" i="0" u="none" strike="noStrike" baseline="0">
                <a:effectLst/>
              </a:rPr>
              <a:t>.</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Sheet6!$B$3:$B$4</c:f>
              <c:strCache>
                <c:ptCount val="1"/>
                <c:pt idx="0">
                  <c:v>Female</c:v>
                </c:pt>
              </c:strCache>
            </c:strRef>
          </c:tx>
          <c:spPr>
            <a:solidFill>
              <a:schemeClr val="accent1"/>
            </a:solidFill>
            <a:ln>
              <a:noFill/>
            </a:ln>
            <a:effectLst/>
          </c:spPr>
          <c:invertIfNegative val="0"/>
          <c:cat>
            <c:strRef>
              <c:f>Sheet6!$A$5:$A$10</c:f>
              <c:strCache>
                <c:ptCount val="6"/>
                <c:pt idx="0">
                  <c:v>20-29</c:v>
                </c:pt>
                <c:pt idx="1">
                  <c:v>30-39</c:v>
                </c:pt>
                <c:pt idx="2">
                  <c:v>40-49</c:v>
                </c:pt>
                <c:pt idx="3">
                  <c:v>50-59</c:v>
                </c:pt>
                <c:pt idx="4">
                  <c:v>60-69</c:v>
                </c:pt>
                <c:pt idx="5">
                  <c:v>70-80</c:v>
                </c:pt>
              </c:strCache>
            </c:strRef>
          </c:cat>
          <c:val>
            <c:numRef>
              <c:f>Sheet6!$B$5:$B$10</c:f>
              <c:numCache>
                <c:formatCode>General</c:formatCode>
                <c:ptCount val="6"/>
                <c:pt idx="0">
                  <c:v>700</c:v>
                </c:pt>
                <c:pt idx="1">
                  <c:v>600</c:v>
                </c:pt>
                <c:pt idx="2">
                  <c:v>708.33333333333337</c:v>
                </c:pt>
                <c:pt idx="3">
                  <c:v>1150</c:v>
                </c:pt>
                <c:pt idx="4">
                  <c:v>1742.8571428571429</c:v>
                </c:pt>
                <c:pt idx="5">
                  <c:v>1066.6666666666667</c:v>
                </c:pt>
              </c:numCache>
            </c:numRef>
          </c:val>
          <c:extLst>
            <c:ext xmlns:c16="http://schemas.microsoft.com/office/drawing/2014/chart" uri="{C3380CC4-5D6E-409C-BE32-E72D297353CC}">
              <c16:uniqueId val="{00000000-747E-43C6-B8A8-52B220B0DA5F}"/>
            </c:ext>
          </c:extLst>
        </c:ser>
        <c:ser>
          <c:idx val="1"/>
          <c:order val="1"/>
          <c:tx>
            <c:strRef>
              <c:f>Sheet6!$C$3:$C$4</c:f>
              <c:strCache>
                <c:ptCount val="1"/>
                <c:pt idx="0">
                  <c:v>Male</c:v>
                </c:pt>
              </c:strCache>
            </c:strRef>
          </c:tx>
          <c:spPr>
            <a:solidFill>
              <a:schemeClr val="accent2"/>
            </a:solidFill>
            <a:ln>
              <a:noFill/>
            </a:ln>
            <a:effectLst/>
          </c:spPr>
          <c:invertIfNegative val="0"/>
          <c:cat>
            <c:strRef>
              <c:f>Sheet6!$A$5:$A$10</c:f>
              <c:strCache>
                <c:ptCount val="6"/>
                <c:pt idx="0">
                  <c:v>20-29</c:v>
                </c:pt>
                <c:pt idx="1">
                  <c:v>30-39</c:v>
                </c:pt>
                <c:pt idx="2">
                  <c:v>40-49</c:v>
                </c:pt>
                <c:pt idx="3">
                  <c:v>50-59</c:v>
                </c:pt>
                <c:pt idx="4">
                  <c:v>60-69</c:v>
                </c:pt>
                <c:pt idx="5">
                  <c:v>70-80</c:v>
                </c:pt>
              </c:strCache>
            </c:strRef>
          </c:cat>
          <c:val>
            <c:numRef>
              <c:f>Sheet6!$C$5:$C$10</c:f>
              <c:numCache>
                <c:formatCode>General</c:formatCode>
                <c:ptCount val="6"/>
                <c:pt idx="0">
                  <c:v>1500</c:v>
                </c:pt>
                <c:pt idx="1">
                  <c:v>850</c:v>
                </c:pt>
                <c:pt idx="2">
                  <c:v>625</c:v>
                </c:pt>
                <c:pt idx="3">
                  <c:v>1200</c:v>
                </c:pt>
                <c:pt idx="4">
                  <c:v>1637.5</c:v>
                </c:pt>
                <c:pt idx="5">
                  <c:v>1642.8571428571429</c:v>
                </c:pt>
              </c:numCache>
            </c:numRef>
          </c:val>
          <c:extLst>
            <c:ext xmlns:c16="http://schemas.microsoft.com/office/drawing/2014/chart" uri="{C3380CC4-5D6E-409C-BE32-E72D297353CC}">
              <c16:uniqueId val="{00000003-747E-43C6-B8A8-52B220B0DA5F}"/>
            </c:ext>
          </c:extLst>
        </c:ser>
        <c:dLbls>
          <c:showLegendKey val="0"/>
          <c:showVal val="0"/>
          <c:showCatName val="0"/>
          <c:showSerName val="0"/>
          <c:showPercent val="0"/>
          <c:showBubbleSize val="0"/>
        </c:dLbls>
        <c:gapWidth val="219"/>
        <c:overlap val="-27"/>
        <c:axId val="1503353712"/>
        <c:axId val="1540548752"/>
      </c:barChart>
      <c:catAx>
        <c:axId val="150335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548752"/>
        <c:crosses val="autoZero"/>
        <c:auto val="1"/>
        <c:lblAlgn val="ctr"/>
        <c:lblOffset val="100"/>
        <c:noMultiLvlLbl val="0"/>
      </c:catAx>
      <c:valAx>
        <c:axId val="1540548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Treatment</a:t>
                </a:r>
                <a:r>
                  <a:rPr lang="en-US" baseline="0"/>
                  <a:t> Cost</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353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[HealthcareDataset.xlsx]Sheet7!PivotTable2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Distribution of Patients by Insurance Type and Gender: </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Sheet7!$B$3:$B$4</c:f>
              <c:strCache>
                <c:ptCount val="1"/>
                <c:pt idx="0">
                  <c:v>Female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Sheet7!$A$5:$A$8</c:f>
              <c:strCache>
                <c:ptCount val="3"/>
                <c:pt idx="0">
                  <c:v>Medicaid</c:v>
                </c:pt>
                <c:pt idx="1">
                  <c:v>Medicare</c:v>
                </c:pt>
                <c:pt idx="2">
                  <c:v>Private</c:v>
                </c:pt>
              </c:strCache>
            </c:strRef>
          </c:cat>
          <c:val>
            <c:numRef>
              <c:f>Sheet7!$B$5:$B$8</c:f>
              <c:numCache>
                <c:formatCode>General</c:formatCode>
                <c:ptCount val="3"/>
                <c:pt idx="0">
                  <c:v>8</c:v>
                </c:pt>
                <c:pt idx="1">
                  <c:v>20</c:v>
                </c:pt>
                <c:pt idx="2">
                  <c:v>7</c:v>
                </c:pt>
              </c:numCache>
            </c:numRef>
          </c:val>
          <c:smooth val="0"/>
          <c:extLst>
            <c:ext xmlns:c16="http://schemas.microsoft.com/office/drawing/2014/chart" uri="{C3380CC4-5D6E-409C-BE32-E72D297353CC}">
              <c16:uniqueId val="{00000000-9915-41E6-BF11-F41671C98BF8}"/>
            </c:ext>
          </c:extLst>
        </c:ser>
        <c:ser>
          <c:idx val="1"/>
          <c:order val="1"/>
          <c:tx>
            <c:strRef>
              <c:f>Sheet7!$C$3:$C$4</c:f>
              <c:strCache>
                <c:ptCount val="1"/>
                <c:pt idx="0">
                  <c:v>Male</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Sheet7!$A$5:$A$8</c:f>
              <c:strCache>
                <c:ptCount val="3"/>
                <c:pt idx="0">
                  <c:v>Medicaid</c:v>
                </c:pt>
                <c:pt idx="1">
                  <c:v>Medicare</c:v>
                </c:pt>
                <c:pt idx="2">
                  <c:v>Private</c:v>
                </c:pt>
              </c:strCache>
            </c:strRef>
          </c:cat>
          <c:val>
            <c:numRef>
              <c:f>Sheet7!$C$5:$C$8</c:f>
              <c:numCache>
                <c:formatCode>General</c:formatCode>
                <c:ptCount val="3"/>
                <c:pt idx="0">
                  <c:v>1</c:v>
                </c:pt>
                <c:pt idx="1">
                  <c:v>10</c:v>
                </c:pt>
                <c:pt idx="2">
                  <c:v>24</c:v>
                </c:pt>
              </c:numCache>
            </c:numRef>
          </c:val>
          <c:smooth val="0"/>
          <c:extLst>
            <c:ext xmlns:c16="http://schemas.microsoft.com/office/drawing/2014/chart" uri="{C3380CC4-5D6E-409C-BE32-E72D297353CC}">
              <c16:uniqueId val="{00000003-9915-41E6-BF11-F41671C98BF8}"/>
            </c:ext>
          </c:extLst>
        </c:ser>
        <c:dLbls>
          <c:dLblPos val="ctr"/>
          <c:showLegendKey val="0"/>
          <c:showVal val="1"/>
          <c:showCatName val="0"/>
          <c:showSerName val="0"/>
          <c:showPercent val="0"/>
          <c:showBubbleSize val="0"/>
        </c:dLbls>
        <c:marker val="1"/>
        <c:smooth val="0"/>
        <c:axId val="1609302912"/>
        <c:axId val="1609300416"/>
      </c:lineChart>
      <c:catAx>
        <c:axId val="16093029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Insurance</a:t>
                </a:r>
                <a:r>
                  <a:rPr lang="en-IN" baseline="0"/>
                  <a:t> Type</a:t>
                </a:r>
                <a:endParaRPr lang="en-IN"/>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09300416"/>
        <c:crosses val="autoZero"/>
        <c:auto val="1"/>
        <c:lblAlgn val="ctr"/>
        <c:lblOffset val="100"/>
        <c:noMultiLvlLbl val="0"/>
      </c:catAx>
      <c:valAx>
        <c:axId val="16093004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count of Gender</a:t>
                </a:r>
              </a:p>
            </c:rich>
          </c:tx>
          <c:layout>
            <c:manualLayout>
              <c:xMode val="edge"/>
              <c:yMode val="edge"/>
              <c:x val="2.5000000000000001E-2"/>
              <c:y val="0.3690664187809857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609302912"/>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[HealthcareDataset.xlsx]Sheet2!PivotTable3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Distribution of Patients by Age Group: </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Sheet2!$A$4:$A$10</c:f>
              <c:strCache>
                <c:ptCount val="6"/>
                <c:pt idx="0">
                  <c:v>20-29</c:v>
                </c:pt>
                <c:pt idx="1">
                  <c:v>30-39</c:v>
                </c:pt>
                <c:pt idx="2">
                  <c:v>40-49</c:v>
                </c:pt>
                <c:pt idx="3">
                  <c:v>50-59</c:v>
                </c:pt>
                <c:pt idx="4">
                  <c:v>60-69</c:v>
                </c:pt>
                <c:pt idx="5">
                  <c:v>70-80</c:v>
                </c:pt>
              </c:strCache>
            </c:strRef>
          </c:cat>
          <c:val>
            <c:numRef>
              <c:f>Sheet2!$B$4:$B$10</c:f>
              <c:numCache>
                <c:formatCode>General</c:formatCode>
                <c:ptCount val="6"/>
                <c:pt idx="0">
                  <c:v>4</c:v>
                </c:pt>
                <c:pt idx="1">
                  <c:v>10</c:v>
                </c:pt>
                <c:pt idx="2">
                  <c:v>16</c:v>
                </c:pt>
                <c:pt idx="3">
                  <c:v>15</c:v>
                </c:pt>
                <c:pt idx="4">
                  <c:v>15</c:v>
                </c:pt>
                <c:pt idx="5">
                  <c:v>10</c:v>
                </c:pt>
              </c:numCache>
            </c:numRef>
          </c:val>
          <c:extLst>
            <c:ext xmlns:c16="http://schemas.microsoft.com/office/drawing/2014/chart" uri="{C3380CC4-5D6E-409C-BE32-E72D297353CC}">
              <c16:uniqueId val="{00000000-6DEA-4032-BFC9-2CC5DA6F3799}"/>
            </c:ext>
          </c:extLst>
        </c:ser>
        <c:dLbls>
          <c:dLblPos val="inEnd"/>
          <c:showLegendKey val="0"/>
          <c:showVal val="1"/>
          <c:showCatName val="0"/>
          <c:showSerName val="0"/>
          <c:showPercent val="0"/>
          <c:showBubbleSize val="0"/>
        </c:dLbls>
        <c:gapWidth val="65"/>
        <c:axId val="1459604959"/>
        <c:axId val="1464208543"/>
      </c:barChart>
      <c:catAx>
        <c:axId val="145960495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64208543"/>
        <c:crosses val="autoZero"/>
        <c:auto val="1"/>
        <c:lblAlgn val="ctr"/>
        <c:lblOffset val="100"/>
        <c:noMultiLvlLbl val="0"/>
      </c:catAx>
      <c:valAx>
        <c:axId val="146420854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59604959"/>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[HealthcareDataset.xlsx]Sheet8!PivotTable3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Total Treatment Cost by Insurance Type and Medical Condition:</a:t>
            </a:r>
            <a:r>
              <a:rPr lang="en-IN" sz="1400" b="0" i="0" u="none" strike="noStrike" baseline="0"/>
              <a:t>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1"/>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cked"/>
        <c:varyColors val="0"/>
        <c:ser>
          <c:idx val="0"/>
          <c:order val="0"/>
          <c:tx>
            <c:strRef>
              <c:f>Sheet8!$B$3:$B$4</c:f>
              <c:strCache>
                <c:ptCount val="1"/>
                <c:pt idx="0">
                  <c:v>Medicaid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Sheet8!$A$5:$A$14</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Sheet8!$B$5:$B$14</c:f>
              <c:numCache>
                <c:formatCode>General</c:formatCode>
                <c:ptCount val="9"/>
                <c:pt idx="1">
                  <c:v>2400</c:v>
                </c:pt>
                <c:pt idx="5">
                  <c:v>1200</c:v>
                </c:pt>
                <c:pt idx="7">
                  <c:v>800</c:v>
                </c:pt>
              </c:numCache>
            </c:numRef>
          </c:val>
          <c:smooth val="0"/>
          <c:extLst>
            <c:ext xmlns:c16="http://schemas.microsoft.com/office/drawing/2014/chart" uri="{C3380CC4-5D6E-409C-BE32-E72D297353CC}">
              <c16:uniqueId val="{00000000-CD59-4F9E-BFB8-DA0001E21D4A}"/>
            </c:ext>
          </c:extLst>
        </c:ser>
        <c:ser>
          <c:idx val="1"/>
          <c:order val="1"/>
          <c:tx>
            <c:strRef>
              <c:f>Sheet8!$C$3:$C$4</c:f>
              <c:strCache>
                <c:ptCount val="1"/>
                <c:pt idx="0">
                  <c:v>Medicare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Sheet8!$A$5:$A$14</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Sheet8!$C$5:$C$14</c:f>
              <c:numCache>
                <c:formatCode>General</c:formatCode>
                <c:ptCount val="9"/>
                <c:pt idx="0">
                  <c:v>8000</c:v>
                </c:pt>
                <c:pt idx="2">
                  <c:v>5000</c:v>
                </c:pt>
                <c:pt idx="3">
                  <c:v>3500</c:v>
                </c:pt>
                <c:pt idx="4">
                  <c:v>1500</c:v>
                </c:pt>
                <c:pt idx="5">
                  <c:v>300</c:v>
                </c:pt>
                <c:pt idx="6">
                  <c:v>1000</c:v>
                </c:pt>
                <c:pt idx="7">
                  <c:v>5600</c:v>
                </c:pt>
                <c:pt idx="8">
                  <c:v>8000</c:v>
                </c:pt>
              </c:numCache>
            </c:numRef>
          </c:val>
          <c:smooth val="0"/>
          <c:extLst>
            <c:ext xmlns:c16="http://schemas.microsoft.com/office/drawing/2014/chart" uri="{C3380CC4-5D6E-409C-BE32-E72D297353CC}">
              <c16:uniqueId val="{00000003-CD59-4F9E-BFB8-DA0001E21D4A}"/>
            </c:ext>
          </c:extLst>
        </c:ser>
        <c:ser>
          <c:idx val="2"/>
          <c:order val="2"/>
          <c:tx>
            <c:strRef>
              <c:f>Sheet8!$D$3:$D$4</c:f>
              <c:strCache>
                <c:ptCount val="1"/>
                <c:pt idx="0">
                  <c:v>Private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Sheet8!$A$5:$A$14</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Sheet8!$D$5:$D$14</c:f>
              <c:numCache>
                <c:formatCode>General</c:formatCode>
                <c:ptCount val="9"/>
                <c:pt idx="0">
                  <c:v>1000</c:v>
                </c:pt>
                <c:pt idx="1">
                  <c:v>600</c:v>
                </c:pt>
                <c:pt idx="2">
                  <c:v>15000</c:v>
                </c:pt>
                <c:pt idx="3">
                  <c:v>2800</c:v>
                </c:pt>
                <c:pt idx="4">
                  <c:v>12000</c:v>
                </c:pt>
                <c:pt idx="5">
                  <c:v>1200</c:v>
                </c:pt>
                <c:pt idx="6">
                  <c:v>1500</c:v>
                </c:pt>
                <c:pt idx="8">
                  <c:v>8000</c:v>
                </c:pt>
              </c:numCache>
            </c:numRef>
          </c:val>
          <c:smooth val="0"/>
          <c:extLst>
            <c:ext xmlns:c16="http://schemas.microsoft.com/office/drawing/2014/chart" uri="{C3380CC4-5D6E-409C-BE32-E72D297353CC}">
              <c16:uniqueId val="{00000005-CD59-4F9E-BFB8-DA0001E21D4A}"/>
            </c:ext>
          </c:extLst>
        </c:ser>
        <c:dLbls>
          <c:showLegendKey val="0"/>
          <c:showVal val="0"/>
          <c:showCatName val="0"/>
          <c:showSerName val="0"/>
          <c:showPercent val="0"/>
          <c:showBubbleSize val="0"/>
        </c:dLbls>
        <c:marker val="1"/>
        <c:smooth val="0"/>
        <c:axId val="1609303328"/>
        <c:axId val="1609301664"/>
      </c:lineChart>
      <c:catAx>
        <c:axId val="160930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301664"/>
        <c:crosses val="autoZero"/>
        <c:auto val="1"/>
        <c:lblAlgn val="ctr"/>
        <c:lblOffset val="100"/>
        <c:noMultiLvlLbl val="0"/>
      </c:catAx>
      <c:valAx>
        <c:axId val="160930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303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[HealthcareDataset.xlsx]Sheet9!PivotTable4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 Age of Patients by Medical Condition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w="9525" cap="flat" cmpd="sng" algn="ctr">
            <a:solidFill>
              <a:schemeClr val="lt1">
                <a:alpha val="50000"/>
              </a:schemeClr>
            </a:solidFill>
            <a:round/>
          </a:ln>
          <a:effectLst/>
        </c:spPr>
        <c:marker>
          <c:symbol val="none"/>
        </c:marker>
      </c:pivotFmt>
      <c:pivotFmt>
        <c:idx val="4"/>
        <c:spPr>
          <a:solidFill>
            <a:schemeClr val="accent6">
              <a:lumMod val="75000"/>
            </a:schemeClr>
          </a:solidFill>
          <a:ln w="9525" cap="flat" cmpd="sng" algn="ctr">
            <a:solidFill>
              <a:schemeClr val="lt1">
                <a:alpha val="50000"/>
              </a:schemeClr>
            </a:solidFill>
            <a:round/>
          </a:ln>
          <a:effectLst/>
        </c:spPr>
        <c:marker>
          <c:symbol val="none"/>
        </c:marker>
      </c:pivotFmt>
      <c:pivotFmt>
        <c:idx val="5"/>
        <c:spPr>
          <a:solidFill>
            <a:schemeClr val="accent6">
              <a:lumMod val="75000"/>
            </a:schemeClr>
          </a:solidFill>
          <a:ln w="9525" cap="flat" cmpd="sng" algn="ctr">
            <a:solidFill>
              <a:schemeClr val="lt1">
                <a:alpha val="50000"/>
              </a:schemeClr>
            </a:solidFill>
            <a:round/>
          </a:ln>
          <a:effectLst/>
        </c:spPr>
        <c:marker>
          <c:symbol val="none"/>
        </c:marker>
      </c:pivotFmt>
    </c:pivotFmts>
    <c:plotArea>
      <c:layout/>
      <c:barChart>
        <c:barDir val="col"/>
        <c:grouping val="clustered"/>
        <c:varyColors val="0"/>
        <c:ser>
          <c:idx val="0"/>
          <c:order val="0"/>
          <c:tx>
            <c:strRef>
              <c:f>Sheet9!$B$3</c:f>
              <c:strCache>
                <c:ptCount val="1"/>
                <c:pt idx="0">
                  <c:v>Total</c:v>
                </c:pt>
              </c:strCache>
            </c:strRef>
          </c:tx>
          <c:spPr>
            <a:solidFill>
              <a:schemeClr val="accent6">
                <a:lumMod val="75000"/>
              </a:schemeClr>
            </a:solidFill>
            <a:ln w="9525" cap="flat" cmpd="sng" algn="ctr">
              <a:solidFill>
                <a:schemeClr val="lt1">
                  <a:alpha val="50000"/>
                </a:schemeClr>
              </a:solidFill>
              <a:round/>
            </a:ln>
            <a:effectLst/>
          </c:spPr>
          <c:invertIfNegative val="0"/>
          <c:dLbls>
            <c:delete val="1"/>
          </c:dLbls>
          <c:cat>
            <c:strRef>
              <c:f>Sheet9!$A$4:$A$12</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Sheet9!$B$4:$B$12</c:f>
              <c:numCache>
                <c:formatCode>0</c:formatCode>
                <c:ptCount val="9"/>
                <c:pt idx="0">
                  <c:v>52.222222222222221</c:v>
                </c:pt>
                <c:pt idx="1">
                  <c:v>43.6</c:v>
                </c:pt>
                <c:pt idx="2">
                  <c:v>64.875</c:v>
                </c:pt>
                <c:pt idx="3">
                  <c:v>54.666666666666664</c:v>
                </c:pt>
                <c:pt idx="4">
                  <c:v>54</c:v>
                </c:pt>
                <c:pt idx="5">
                  <c:v>46.666666666666664</c:v>
                </c:pt>
                <c:pt idx="6">
                  <c:v>38.6</c:v>
                </c:pt>
                <c:pt idx="7">
                  <c:v>42.5</c:v>
                </c:pt>
                <c:pt idx="8">
                  <c:v>61.625</c:v>
                </c:pt>
              </c:numCache>
            </c:numRef>
          </c:val>
          <c:extLst>
            <c:ext xmlns:c16="http://schemas.microsoft.com/office/drawing/2014/chart" uri="{C3380CC4-5D6E-409C-BE32-E72D297353CC}">
              <c16:uniqueId val="{00000000-3684-4717-B434-0E5BF999DA07}"/>
            </c:ext>
          </c:extLst>
        </c:ser>
        <c:dLbls>
          <c:dLblPos val="inEnd"/>
          <c:showLegendKey val="0"/>
          <c:showVal val="1"/>
          <c:showCatName val="0"/>
          <c:showSerName val="0"/>
          <c:showPercent val="0"/>
          <c:showBubbleSize val="0"/>
        </c:dLbls>
        <c:gapWidth val="65"/>
        <c:axId val="1620029424"/>
        <c:axId val="1620029840"/>
      </c:barChart>
      <c:catAx>
        <c:axId val="16200294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20029840"/>
        <c:crosses val="autoZero"/>
        <c:auto val="1"/>
        <c:lblAlgn val="ctr"/>
        <c:lblOffset val="100"/>
        <c:noMultiLvlLbl val="0"/>
      </c:catAx>
      <c:valAx>
        <c:axId val="16200298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62002942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[HealthcareDataset.xlsx]Sheet10!PivotTable5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Percentage of Patients with Chronic Conditions</a:t>
            </a:r>
            <a:r>
              <a:rPr lang="en-IN" sz="1400" b="0" i="0" u="none" strike="noStrike"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lumMod val="60000"/>
            </a:schemeClr>
          </a:solidFill>
          <a:ln w="19050">
            <a:solidFill>
              <a:schemeClr val="lt1"/>
            </a:solidFill>
          </a:ln>
          <a:effectLst/>
        </c:spPr>
        <c:dLbl>
          <c:idx val="0"/>
          <c:layout>
            <c:manualLayout>
              <c:x val="-1.8361767279090114E-3"/>
              <c:y val="2.13593613298337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lumMod val="60000"/>
            </a:schemeClr>
          </a:solidFill>
          <a:ln w="19050">
            <a:solidFill>
              <a:schemeClr val="lt1"/>
            </a:solidFill>
          </a:ln>
          <a:effectLst/>
        </c:spPr>
        <c:dLbl>
          <c:idx val="0"/>
          <c:layout>
            <c:manualLayout>
              <c:x val="3.6356955380577427E-2"/>
              <c:y val="-1.1879556722076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5402777777777777E-2"/>
              <c:y val="2.36628754738990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1.7422353455818024E-2"/>
              <c:y val="-3.004520268299795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3"/>
          </a:solidFill>
          <a:ln w="19050">
            <a:solidFill>
              <a:schemeClr val="lt1"/>
            </a:solidFill>
          </a:ln>
          <a:effectLst/>
        </c:spPr>
        <c:dLbl>
          <c:idx val="0"/>
          <c:layout>
            <c:manualLayout>
              <c:x val="2.2592410323709535E-2"/>
              <c:y val="-3.3985855934674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4"/>
          </a:solidFill>
          <a:ln w="19050">
            <a:solidFill>
              <a:schemeClr val="lt1"/>
            </a:solidFill>
          </a:ln>
          <a:effectLst/>
        </c:spPr>
        <c:dLbl>
          <c:idx val="0"/>
          <c:layout>
            <c:manualLayout>
              <c:x val="7.5915573053368324E-2"/>
              <c:y val="-6.473206474190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5"/>
          </a:solidFill>
          <a:ln w="19050">
            <a:solidFill>
              <a:schemeClr val="lt1"/>
            </a:solidFill>
          </a:ln>
          <a:effectLst/>
        </c:spPr>
        <c:dLbl>
          <c:idx val="0"/>
          <c:layout>
            <c:manualLayout>
              <c:x val="0.22736986001749782"/>
              <c:y val="-1.24799124035875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layout>
            <c:manualLayout>
              <c:x val="8.4173228346456699E-3"/>
              <c:y val="1.740012559779720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1.5402777777777777E-2"/>
              <c:y val="2.36628754738990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1.7422353455818024E-2"/>
              <c:y val="-3.004520268299795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2.2592410323709535E-2"/>
              <c:y val="-3.3985855934674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7.5915573053368324E-2"/>
              <c:y val="-6.473206474190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22736986001749782"/>
              <c:y val="-1.24799124035875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8.4173228346456699E-3"/>
              <c:y val="1.740012559779720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dLbl>
          <c:idx val="0"/>
          <c:layout>
            <c:manualLayout>
              <c:x val="3.6356955380577427E-2"/>
              <c:y val="-1.1879556722076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1.8361767279090114E-3"/>
              <c:y val="2.13593613298337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21"/>
        <c:spPr>
          <a:solidFill>
            <a:schemeClr val="accent1"/>
          </a:solidFill>
          <a:ln w="19050">
            <a:solidFill>
              <a:schemeClr val="lt1"/>
            </a:solidFill>
          </a:ln>
          <a:effectLst/>
        </c:spPr>
        <c:dLbl>
          <c:idx val="0"/>
          <c:layout>
            <c:manualLayout>
              <c:x val="1.5402777777777777E-2"/>
              <c:y val="2.36628754738990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22"/>
        <c:spPr>
          <a:solidFill>
            <a:schemeClr val="accent1"/>
          </a:solidFill>
          <a:ln w="19050">
            <a:solidFill>
              <a:schemeClr val="lt1"/>
            </a:solidFill>
          </a:ln>
          <a:effectLst/>
        </c:spPr>
        <c:dLbl>
          <c:idx val="0"/>
          <c:layout>
            <c:manualLayout>
              <c:x val="1.7422353455818024E-2"/>
              <c:y val="-3.004520268299795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23"/>
        <c:spPr>
          <a:solidFill>
            <a:schemeClr val="accent1"/>
          </a:solidFill>
          <a:ln w="19050">
            <a:solidFill>
              <a:schemeClr val="lt1"/>
            </a:solidFill>
          </a:ln>
          <a:effectLst/>
        </c:spPr>
        <c:dLbl>
          <c:idx val="0"/>
          <c:layout>
            <c:manualLayout>
              <c:x val="2.2592410323709535E-2"/>
              <c:y val="-3.3985855934674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24"/>
        <c:spPr>
          <a:solidFill>
            <a:schemeClr val="accent1"/>
          </a:solidFill>
          <a:ln w="19050">
            <a:solidFill>
              <a:schemeClr val="lt1"/>
            </a:solidFill>
          </a:ln>
          <a:effectLst/>
        </c:spPr>
        <c:dLbl>
          <c:idx val="0"/>
          <c:layout>
            <c:manualLayout>
              <c:x val="7.5915573053368324E-2"/>
              <c:y val="-6.473206474190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25"/>
        <c:spPr>
          <a:solidFill>
            <a:schemeClr val="accent1"/>
          </a:solidFill>
          <a:ln w="19050">
            <a:solidFill>
              <a:schemeClr val="lt1"/>
            </a:solidFill>
          </a:ln>
          <a:effectLst/>
        </c:spPr>
        <c:dLbl>
          <c:idx val="0"/>
          <c:layout>
            <c:manualLayout>
              <c:x val="0.22736986001749782"/>
              <c:y val="-1.24799124035875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26"/>
        <c:spPr>
          <a:solidFill>
            <a:schemeClr val="accent1"/>
          </a:solidFill>
          <a:ln w="19050">
            <a:solidFill>
              <a:schemeClr val="lt1"/>
            </a:solidFill>
          </a:ln>
          <a:effectLst/>
        </c:spPr>
        <c:dLbl>
          <c:idx val="0"/>
          <c:layout>
            <c:manualLayout>
              <c:x val="8.4173228346456699E-3"/>
              <c:y val="1.740012559779720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dLbl>
          <c:idx val="0"/>
          <c:layout>
            <c:manualLayout>
              <c:x val="3.6356955380577427E-2"/>
              <c:y val="-1.1879556722076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29"/>
        <c:spPr>
          <a:solidFill>
            <a:schemeClr val="accent1"/>
          </a:solidFill>
          <a:ln w="19050">
            <a:solidFill>
              <a:schemeClr val="lt1"/>
            </a:solidFill>
          </a:ln>
          <a:effectLst/>
        </c:spPr>
        <c:dLbl>
          <c:idx val="0"/>
          <c:layout>
            <c:manualLayout>
              <c:x val="-1.8361767279090114E-3"/>
              <c:y val="2.13593613298337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Sheet10!$B$3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50-494C-964D-611E45A858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50-494C-964D-611E45A858A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50-494C-964D-611E45A858A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050-494C-964D-611E45A858A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050-494C-964D-611E45A858A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050-494C-964D-611E45A858A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050-494C-964D-611E45A858A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050-494C-964D-611E45A858A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050-494C-964D-611E45A858A7}"/>
              </c:ext>
            </c:extLst>
          </c:dPt>
          <c:dLbls>
            <c:dLbl>
              <c:idx val="0"/>
              <c:layout>
                <c:manualLayout>
                  <c:x val="1.5402777777777777E-2"/>
                  <c:y val="2.3662875473899097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7050-494C-964D-611E45A858A7}"/>
                </c:ext>
              </c:extLst>
            </c:dLbl>
            <c:dLbl>
              <c:idx val="1"/>
              <c:layout>
                <c:manualLayout>
                  <c:x val="1.7422353455818024E-2"/>
                  <c:y val="-3.0045202682997957E-3"/>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7050-494C-964D-611E45A858A7}"/>
                </c:ext>
              </c:extLst>
            </c:dLbl>
            <c:dLbl>
              <c:idx val="2"/>
              <c:layout>
                <c:manualLayout>
                  <c:x val="2.2592410323709535E-2"/>
                  <c:y val="-3.398585593467483E-3"/>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7050-494C-964D-611E45A858A7}"/>
                </c:ext>
              </c:extLst>
            </c:dLbl>
            <c:dLbl>
              <c:idx val="3"/>
              <c:layout>
                <c:manualLayout>
                  <c:x val="7.5915573053368324E-2"/>
                  <c:y val="-6.473206474190718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7050-494C-964D-611E45A858A7}"/>
                </c:ext>
              </c:extLst>
            </c:dLbl>
            <c:dLbl>
              <c:idx val="4"/>
              <c:layout>
                <c:manualLayout>
                  <c:x val="0.22736986001749782"/>
                  <c:y val="-1.2479912403587588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9-7050-494C-964D-611E45A858A7}"/>
                </c:ext>
              </c:extLst>
            </c:dLbl>
            <c:dLbl>
              <c:idx val="5"/>
              <c:layout>
                <c:manualLayout>
                  <c:x val="8.4173228346456699E-3"/>
                  <c:y val="1.7400125597797208E-3"/>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B-7050-494C-964D-611E45A858A7}"/>
                </c:ext>
              </c:extLst>
            </c:dLbl>
            <c:dLbl>
              <c:idx val="7"/>
              <c:layout>
                <c:manualLayout>
                  <c:x val="3.6356955380577427E-2"/>
                  <c:y val="-1.1879556722076407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F-7050-494C-964D-611E45A858A7}"/>
                </c:ext>
              </c:extLst>
            </c:dLbl>
            <c:dLbl>
              <c:idx val="8"/>
              <c:layout>
                <c:manualLayout>
                  <c:x val="-1.8361767279090114E-3"/>
                  <c:y val="2.1359361329833772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11-7050-494C-964D-611E45A858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Sheet10!$A$4:$A$13</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Sheet10!$B$4:$B$13</c:f>
              <c:numCache>
                <c:formatCode>General</c:formatCode>
                <c:ptCount val="9"/>
                <c:pt idx="0">
                  <c:v>9</c:v>
                </c:pt>
                <c:pt idx="1">
                  <c:v>5</c:v>
                </c:pt>
                <c:pt idx="2">
                  <c:v>8</c:v>
                </c:pt>
                <c:pt idx="3">
                  <c:v>9</c:v>
                </c:pt>
                <c:pt idx="4">
                  <c:v>9</c:v>
                </c:pt>
                <c:pt idx="5">
                  <c:v>9</c:v>
                </c:pt>
                <c:pt idx="6">
                  <c:v>5</c:v>
                </c:pt>
                <c:pt idx="7">
                  <c:v>8</c:v>
                </c:pt>
                <c:pt idx="8">
                  <c:v>8</c:v>
                </c:pt>
              </c:numCache>
            </c:numRef>
          </c:val>
          <c:extLst>
            <c:ext xmlns:c16="http://schemas.microsoft.com/office/drawing/2014/chart" uri="{C3380CC4-5D6E-409C-BE32-E72D297353CC}">
              <c16:uniqueId val="{00000012-7050-494C-964D-611E45A858A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[HealthcareDataset.xlsx]Sheet11!PivotTable6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Comparison of Treatment Costs Over Time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Sheet11!$A$4:$A$8</c:f>
              <c:strCache>
                <c:ptCount val="4"/>
                <c:pt idx="0">
                  <c:v>2021</c:v>
                </c:pt>
                <c:pt idx="1">
                  <c:v>2022</c:v>
                </c:pt>
                <c:pt idx="2">
                  <c:v>2023</c:v>
                </c:pt>
                <c:pt idx="3">
                  <c:v>2024</c:v>
                </c:pt>
              </c:strCache>
            </c:strRef>
          </c:cat>
          <c:val>
            <c:numRef>
              <c:f>Sheet11!$B$4:$B$8</c:f>
              <c:numCache>
                <c:formatCode>General</c:formatCode>
                <c:ptCount val="4"/>
                <c:pt idx="0">
                  <c:v>9900</c:v>
                </c:pt>
                <c:pt idx="1">
                  <c:v>27900</c:v>
                </c:pt>
                <c:pt idx="2">
                  <c:v>31400</c:v>
                </c:pt>
                <c:pt idx="3">
                  <c:v>10200</c:v>
                </c:pt>
              </c:numCache>
            </c:numRef>
          </c:val>
          <c:extLst>
            <c:ext xmlns:c16="http://schemas.microsoft.com/office/drawing/2014/chart" uri="{C3380CC4-5D6E-409C-BE32-E72D297353CC}">
              <c16:uniqueId val="{00000000-91A3-46DE-B5CA-34E6FDD594EC}"/>
            </c:ext>
          </c:extLst>
        </c:ser>
        <c:dLbls>
          <c:dLblPos val="inEnd"/>
          <c:showLegendKey val="0"/>
          <c:showVal val="1"/>
          <c:showCatName val="0"/>
          <c:showSerName val="0"/>
          <c:showPercent val="0"/>
          <c:showBubbleSize val="0"/>
        </c:dLbls>
        <c:gapWidth val="100"/>
        <c:overlap val="-24"/>
        <c:axId val="1570439104"/>
        <c:axId val="1570424544"/>
      </c:barChart>
      <c:catAx>
        <c:axId val="1570439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0424544"/>
        <c:crosses val="autoZero"/>
        <c:auto val="1"/>
        <c:lblAlgn val="ctr"/>
        <c:lblOffset val="100"/>
        <c:noMultiLvlLbl val="0"/>
      </c:catAx>
      <c:valAx>
        <c:axId val="1570424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043910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[HealthcareDataset.xlsx]Sheet12!PivotTable7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Total Treatment Cost by Insurance Type Over Time</a:t>
            </a:r>
            <a:r>
              <a:rPr lang="en-IN" sz="1600" b="1" i="0" u="none" strike="noStrike" baseline="0">
                <a:effectLst>
                  <a:outerShdw blurRad="50800" dist="38100" dir="5400000" algn="t" rotWithShape="0">
                    <a:prstClr val="black">
                      <a:alpha val="40000"/>
                    </a:prstClr>
                  </a:outerShdw>
                </a:effectLst>
              </a:rPr>
              <a:t> </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Sheet12!$B$3:$B$4</c:f>
              <c:strCache>
                <c:ptCount val="1"/>
                <c:pt idx="0">
                  <c:v>2021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Sheet12!$A$5:$A$8</c:f>
              <c:strCache>
                <c:ptCount val="3"/>
                <c:pt idx="0">
                  <c:v>Medicaid</c:v>
                </c:pt>
                <c:pt idx="1">
                  <c:v>Medicare</c:v>
                </c:pt>
                <c:pt idx="2">
                  <c:v>Private</c:v>
                </c:pt>
              </c:strCache>
            </c:strRef>
          </c:cat>
          <c:val>
            <c:numRef>
              <c:f>Sheet12!$B$5:$B$8</c:f>
              <c:numCache>
                <c:formatCode>General</c:formatCode>
                <c:ptCount val="3"/>
                <c:pt idx="0">
                  <c:v>600</c:v>
                </c:pt>
                <c:pt idx="1">
                  <c:v>5000</c:v>
                </c:pt>
                <c:pt idx="2">
                  <c:v>4300</c:v>
                </c:pt>
              </c:numCache>
            </c:numRef>
          </c:val>
          <c:extLst>
            <c:ext xmlns:c16="http://schemas.microsoft.com/office/drawing/2014/chart" uri="{C3380CC4-5D6E-409C-BE32-E72D297353CC}">
              <c16:uniqueId val="{00000000-15CC-45B2-B80E-98636F7ED8B7}"/>
            </c:ext>
          </c:extLst>
        </c:ser>
        <c:ser>
          <c:idx val="1"/>
          <c:order val="1"/>
          <c:tx>
            <c:strRef>
              <c:f>Sheet12!$C$3:$C$4</c:f>
              <c:strCache>
                <c:ptCount val="1"/>
                <c:pt idx="0">
                  <c:v>2022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Sheet12!$A$5:$A$8</c:f>
              <c:strCache>
                <c:ptCount val="3"/>
                <c:pt idx="0">
                  <c:v>Medicaid</c:v>
                </c:pt>
                <c:pt idx="1">
                  <c:v>Medicare</c:v>
                </c:pt>
                <c:pt idx="2">
                  <c:v>Private</c:v>
                </c:pt>
              </c:strCache>
            </c:strRef>
          </c:cat>
          <c:val>
            <c:numRef>
              <c:f>Sheet12!$C$5:$C$8</c:f>
              <c:numCache>
                <c:formatCode>General</c:formatCode>
                <c:ptCount val="3"/>
                <c:pt idx="0">
                  <c:v>1200</c:v>
                </c:pt>
                <c:pt idx="1">
                  <c:v>9000</c:v>
                </c:pt>
                <c:pt idx="2">
                  <c:v>17700</c:v>
                </c:pt>
              </c:numCache>
            </c:numRef>
          </c:val>
          <c:extLst>
            <c:ext xmlns:c16="http://schemas.microsoft.com/office/drawing/2014/chart" uri="{C3380CC4-5D6E-409C-BE32-E72D297353CC}">
              <c16:uniqueId val="{00000004-15CC-45B2-B80E-98636F7ED8B7}"/>
            </c:ext>
          </c:extLst>
        </c:ser>
        <c:ser>
          <c:idx val="2"/>
          <c:order val="2"/>
          <c:tx>
            <c:strRef>
              <c:f>Sheet12!$D$3:$D$4</c:f>
              <c:strCache>
                <c:ptCount val="1"/>
                <c:pt idx="0">
                  <c:v>2023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Sheet12!$A$5:$A$8</c:f>
              <c:strCache>
                <c:ptCount val="3"/>
                <c:pt idx="0">
                  <c:v>Medicaid</c:v>
                </c:pt>
                <c:pt idx="1">
                  <c:v>Medicare</c:v>
                </c:pt>
                <c:pt idx="2">
                  <c:v>Private</c:v>
                </c:pt>
              </c:strCache>
            </c:strRef>
          </c:cat>
          <c:val>
            <c:numRef>
              <c:f>Sheet12!$D$5:$D$8</c:f>
              <c:numCache>
                <c:formatCode>General</c:formatCode>
                <c:ptCount val="3"/>
                <c:pt idx="0">
                  <c:v>1500</c:v>
                </c:pt>
                <c:pt idx="1">
                  <c:v>14400</c:v>
                </c:pt>
                <c:pt idx="2">
                  <c:v>15500</c:v>
                </c:pt>
              </c:numCache>
            </c:numRef>
          </c:val>
          <c:extLst>
            <c:ext xmlns:c16="http://schemas.microsoft.com/office/drawing/2014/chart" uri="{C3380CC4-5D6E-409C-BE32-E72D297353CC}">
              <c16:uniqueId val="{00000005-15CC-45B2-B80E-98636F7ED8B7}"/>
            </c:ext>
          </c:extLst>
        </c:ser>
        <c:ser>
          <c:idx val="3"/>
          <c:order val="3"/>
          <c:tx>
            <c:strRef>
              <c:f>Sheet12!$E$3:$E$4</c:f>
              <c:strCache>
                <c:ptCount val="1"/>
                <c:pt idx="0">
                  <c:v>2024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Sheet12!$A$5:$A$8</c:f>
              <c:strCache>
                <c:ptCount val="3"/>
                <c:pt idx="0">
                  <c:v>Medicaid</c:v>
                </c:pt>
                <c:pt idx="1">
                  <c:v>Medicare</c:v>
                </c:pt>
                <c:pt idx="2">
                  <c:v>Private</c:v>
                </c:pt>
              </c:strCache>
            </c:strRef>
          </c:cat>
          <c:val>
            <c:numRef>
              <c:f>Sheet12!$E$5:$E$8</c:f>
              <c:numCache>
                <c:formatCode>General</c:formatCode>
                <c:ptCount val="3"/>
                <c:pt idx="0">
                  <c:v>1100</c:v>
                </c:pt>
                <c:pt idx="1">
                  <c:v>4500</c:v>
                </c:pt>
                <c:pt idx="2">
                  <c:v>4600</c:v>
                </c:pt>
              </c:numCache>
            </c:numRef>
          </c:val>
          <c:extLst>
            <c:ext xmlns:c16="http://schemas.microsoft.com/office/drawing/2014/chart" uri="{C3380CC4-5D6E-409C-BE32-E72D297353CC}">
              <c16:uniqueId val="{00000006-15CC-45B2-B80E-98636F7ED8B7}"/>
            </c:ext>
          </c:extLst>
        </c:ser>
        <c:dLbls>
          <c:dLblPos val="outEnd"/>
          <c:showLegendKey val="0"/>
          <c:showVal val="1"/>
          <c:showCatName val="0"/>
          <c:showSerName val="0"/>
          <c:showPercent val="0"/>
          <c:showBubbleSize val="0"/>
        </c:dLbls>
        <c:gapWidth val="100"/>
        <c:overlap val="-24"/>
        <c:axId val="1691652256"/>
        <c:axId val="1691671808"/>
      </c:barChart>
      <c:catAx>
        <c:axId val="16916522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1671808"/>
        <c:crosses val="autoZero"/>
        <c:auto val="1"/>
        <c:lblAlgn val="ctr"/>
        <c:lblOffset val="100"/>
        <c:noMultiLvlLbl val="0"/>
      </c:catAx>
      <c:valAx>
        <c:axId val="1691671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1652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[HealthcareDataset.xlsx]Sheet3!PivotTable4</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Average Treatment Cost by Insurance Type: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blipFill>
            <a:blip xmlns:r="http://schemas.openxmlformats.org/officeDocument/2006/relationships" r:embed="rId3"/>
            <a:tile tx="0" ty="0" sx="100000" sy="100000" flip="none" algn="tl"/>
          </a:blipFill>
          <a:ln w="19050">
            <a:solidFill>
              <a:schemeClr val="lt1"/>
            </a:solidFill>
          </a:ln>
          <a:effectLst/>
        </c:spPr>
      </c:pivotFmt>
      <c:pivotFmt>
        <c:idx val="2"/>
        <c:spPr>
          <a:gradFill>
            <a:gsLst>
              <a:gs pos="0">
                <a:schemeClr val="accent2">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noFill/>
          </a:ln>
          <a:effectLst/>
        </c:spPr>
      </c:pivotFmt>
      <c:pivotFmt>
        <c:idx val="3"/>
        <c:spPr>
          <a:solidFill>
            <a:schemeClr val="accent2"/>
          </a:solidFill>
          <a:ln w="19050">
            <a:solidFill>
              <a:schemeClr val="accent3">
                <a:lumMod val="50000"/>
              </a:schemeClr>
            </a:solidFill>
          </a:ln>
          <a:effectLst/>
        </c:spPr>
      </c:pivotFmt>
      <c:pivotFmt>
        <c:idx val="4"/>
        <c:spPr>
          <a:solidFill>
            <a:schemeClr val="accent2"/>
          </a:solidFill>
          <a:ln w="19050">
            <a:solidFill>
              <a:schemeClr val="bg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6"/>
        <c:spPr>
          <a:gradFill>
            <a:gsLst>
              <a:gs pos="0">
                <a:schemeClr val="accent2">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noFill/>
          </a:ln>
          <a:effectLst/>
        </c:spPr>
      </c:pivotFmt>
      <c:pivotFmt>
        <c:idx val="7"/>
        <c:spPr>
          <a:blipFill>
            <a:blip xmlns:r="http://schemas.openxmlformats.org/officeDocument/2006/relationships" r:embed="rId3"/>
            <a:tile tx="0" ty="0" sx="100000" sy="100000" flip="none" algn="tl"/>
          </a:blipFill>
          <a:ln w="19050">
            <a:solidFill>
              <a:schemeClr val="lt1"/>
            </a:solidFill>
          </a:ln>
          <a:effectLst/>
        </c:spPr>
      </c:pivotFmt>
    </c:pivotFmts>
    <c:plotArea>
      <c:layout/>
      <c:doughnut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A63E-4FBA-AA58-5AF95A1BFF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A63E-4FBA-AA58-5AF95A1BFF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A63E-4FBA-AA58-5AF95A1BFF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Sheet3!$A$4:$A$6</c:f>
              <c:strCache>
                <c:ptCount val="3"/>
                <c:pt idx="0">
                  <c:v>Medicaid</c:v>
                </c:pt>
                <c:pt idx="1">
                  <c:v>Medicare</c:v>
                </c:pt>
                <c:pt idx="2">
                  <c:v>Private</c:v>
                </c:pt>
              </c:strCache>
            </c:strRef>
          </c:cat>
          <c:val>
            <c:numRef>
              <c:f>Sheet3!$B$4:$B$6</c:f>
              <c:numCache>
                <c:formatCode>General</c:formatCode>
                <c:ptCount val="3"/>
                <c:pt idx="0">
                  <c:v>488.88888888888891</c:v>
                </c:pt>
                <c:pt idx="1">
                  <c:v>1096.6666666666667</c:v>
                </c:pt>
                <c:pt idx="2">
                  <c:v>1358.0645161290322</c:v>
                </c:pt>
              </c:numCache>
            </c:numRef>
          </c:val>
          <c:extLst>
            <c:ext xmlns:c16="http://schemas.microsoft.com/office/drawing/2014/chart" uri="{C3380CC4-5D6E-409C-BE32-E72D297353CC}">
              <c16:uniqueId val="{00000000-A63E-4FBA-AA58-5AF95A1BFFF6}"/>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[HealthcareDataset.xlsx]Sheet4!PivotTable5</c:name>
    <c:fmtId val="2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effectLst/>
              </a:rPr>
              <a:t>Most Common Medical Conditions</a:t>
            </a:r>
            <a:r>
              <a:rPr lang="en-IN" sz="1800" b="1" i="0" u="none" strike="noStrike" baseline="0"/>
              <a:t>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Sheet4!$A$4:$A$13</c:f>
              <c:strCache>
                <c:ptCount val="9"/>
                <c:pt idx="0">
                  <c:v>Hypertension</c:v>
                </c:pt>
                <c:pt idx="1">
                  <c:v>Asthma</c:v>
                </c:pt>
                <c:pt idx="2">
                  <c:v>Cancer</c:v>
                </c:pt>
                <c:pt idx="3">
                  <c:v>Stroke</c:v>
                </c:pt>
                <c:pt idx="4">
                  <c:v>Obesity</c:v>
                </c:pt>
                <c:pt idx="5">
                  <c:v>Heart Disease</c:v>
                </c:pt>
                <c:pt idx="6">
                  <c:v>Arthritis</c:v>
                </c:pt>
                <c:pt idx="7">
                  <c:v>Diabetes</c:v>
                </c:pt>
                <c:pt idx="8">
                  <c:v>High Cholesterol</c:v>
                </c:pt>
              </c:strCache>
            </c:strRef>
          </c:cat>
          <c:val>
            <c:numRef>
              <c:f>Sheet4!$B$4:$B$13</c:f>
              <c:numCache>
                <c:formatCode>General</c:formatCode>
                <c:ptCount val="9"/>
                <c:pt idx="0">
                  <c:v>5</c:v>
                </c:pt>
                <c:pt idx="1">
                  <c:v>5</c:v>
                </c:pt>
                <c:pt idx="2">
                  <c:v>8</c:v>
                </c:pt>
                <c:pt idx="3">
                  <c:v>8</c:v>
                </c:pt>
                <c:pt idx="4">
                  <c:v>8</c:v>
                </c:pt>
                <c:pt idx="5">
                  <c:v>9</c:v>
                </c:pt>
                <c:pt idx="6">
                  <c:v>9</c:v>
                </c:pt>
                <c:pt idx="7">
                  <c:v>9</c:v>
                </c:pt>
                <c:pt idx="8">
                  <c:v>9</c:v>
                </c:pt>
              </c:numCache>
            </c:numRef>
          </c:val>
          <c:extLst>
            <c:ext xmlns:c16="http://schemas.microsoft.com/office/drawing/2014/chart" uri="{C3380CC4-5D6E-409C-BE32-E72D297353CC}">
              <c16:uniqueId val="{00000000-1B15-4179-A05C-719C21A95B0B}"/>
            </c:ext>
          </c:extLst>
        </c:ser>
        <c:dLbls>
          <c:showLegendKey val="0"/>
          <c:showVal val="0"/>
          <c:showCatName val="0"/>
          <c:showSerName val="0"/>
          <c:showPercent val="0"/>
          <c:showBubbleSize val="0"/>
        </c:dLbls>
        <c:gapWidth val="65"/>
        <c:shape val="box"/>
        <c:axId val="1578345167"/>
        <c:axId val="1578348495"/>
        <c:axId val="0"/>
      </c:bar3DChart>
      <c:catAx>
        <c:axId val="15783451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78348495"/>
        <c:crosses val="autoZero"/>
        <c:auto val="1"/>
        <c:lblAlgn val="ctr"/>
        <c:lblOffset val="100"/>
        <c:noMultiLvlLbl val="0"/>
      </c:catAx>
      <c:valAx>
        <c:axId val="157834849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78345167"/>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[HealthcareDataset.xlsx]Sheet5!PivotTable6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Total Treatment Cost by Medical Condition:</a:t>
            </a:r>
            <a:r>
              <a:rPr lang="en-IN" sz="1400" b="0" i="0" u="none" strike="noStrike" baseline="0"/>
              <a:t>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Sheet5!$A$4:$A$13</c:f>
              <c:strCache>
                <c:ptCount val="9"/>
                <c:pt idx="0">
                  <c:v>Hypertension</c:v>
                </c:pt>
                <c:pt idx="1">
                  <c:v>High Cholesterol</c:v>
                </c:pt>
                <c:pt idx="2">
                  <c:v>Asthma</c:v>
                </c:pt>
                <c:pt idx="3">
                  <c:v>Diabetes</c:v>
                </c:pt>
                <c:pt idx="4">
                  <c:v>Obesity</c:v>
                </c:pt>
                <c:pt idx="5">
                  <c:v>Arthritis</c:v>
                </c:pt>
                <c:pt idx="6">
                  <c:v>Heart Disease</c:v>
                </c:pt>
                <c:pt idx="7">
                  <c:v>Stroke</c:v>
                </c:pt>
                <c:pt idx="8">
                  <c:v>Cancer</c:v>
                </c:pt>
              </c:strCache>
            </c:strRef>
          </c:cat>
          <c:val>
            <c:numRef>
              <c:f>Sheet5!$B$4:$B$13</c:f>
              <c:numCache>
                <c:formatCode>General</c:formatCode>
                <c:ptCount val="9"/>
                <c:pt idx="0">
                  <c:v>2500</c:v>
                </c:pt>
                <c:pt idx="1">
                  <c:v>2700</c:v>
                </c:pt>
                <c:pt idx="2">
                  <c:v>3000</c:v>
                </c:pt>
                <c:pt idx="3">
                  <c:v>6300</c:v>
                </c:pt>
                <c:pt idx="4">
                  <c:v>6400</c:v>
                </c:pt>
                <c:pt idx="5">
                  <c:v>9000</c:v>
                </c:pt>
                <c:pt idx="6">
                  <c:v>13500</c:v>
                </c:pt>
                <c:pt idx="7">
                  <c:v>16000</c:v>
                </c:pt>
                <c:pt idx="8">
                  <c:v>20000</c:v>
                </c:pt>
              </c:numCache>
            </c:numRef>
          </c:val>
          <c:extLst>
            <c:ext xmlns:c16="http://schemas.microsoft.com/office/drawing/2014/chart" uri="{C3380CC4-5D6E-409C-BE32-E72D297353CC}">
              <c16:uniqueId val="{00000000-CA3B-445C-B31E-544741B3CC9E}"/>
            </c:ext>
          </c:extLst>
        </c:ser>
        <c:dLbls>
          <c:dLblPos val="outEnd"/>
          <c:showLegendKey val="0"/>
          <c:showVal val="1"/>
          <c:showCatName val="0"/>
          <c:showSerName val="0"/>
          <c:showPercent val="0"/>
          <c:showBubbleSize val="0"/>
        </c:dLbls>
        <c:gapWidth val="219"/>
        <c:overlap val="-27"/>
        <c:axId val="1537052399"/>
        <c:axId val="1537058639"/>
      </c:barChart>
      <c:catAx>
        <c:axId val="153705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058639"/>
        <c:crosses val="autoZero"/>
        <c:auto val="1"/>
        <c:lblAlgn val="ctr"/>
        <c:lblOffset val="100"/>
        <c:noMultiLvlLbl val="0"/>
      </c:catAx>
      <c:valAx>
        <c:axId val="153705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0523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[HealthcareDataset.xlsx]Sheet6!PivotTable1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Average Treatment Cost by Age Group and Gender</a:t>
            </a:r>
            <a:r>
              <a:rPr lang="en-IN" sz="1400" b="0" i="0" u="none" strike="noStrike" baseline="0">
                <a:effectLst/>
              </a:rPr>
              <a:t>.</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Sheet6!$B$3:$B$4</c:f>
              <c:strCache>
                <c:ptCount val="1"/>
                <c:pt idx="0">
                  <c:v>Female</c:v>
                </c:pt>
              </c:strCache>
            </c:strRef>
          </c:tx>
          <c:spPr>
            <a:solidFill>
              <a:schemeClr val="accent1"/>
            </a:solidFill>
            <a:ln>
              <a:noFill/>
            </a:ln>
            <a:effectLst/>
          </c:spPr>
          <c:invertIfNegative val="0"/>
          <c:cat>
            <c:strRef>
              <c:f>Sheet6!$A$5:$A$10</c:f>
              <c:strCache>
                <c:ptCount val="6"/>
                <c:pt idx="0">
                  <c:v>20-29</c:v>
                </c:pt>
                <c:pt idx="1">
                  <c:v>30-39</c:v>
                </c:pt>
                <c:pt idx="2">
                  <c:v>40-49</c:v>
                </c:pt>
                <c:pt idx="3">
                  <c:v>50-59</c:v>
                </c:pt>
                <c:pt idx="4">
                  <c:v>60-69</c:v>
                </c:pt>
                <c:pt idx="5">
                  <c:v>70-80</c:v>
                </c:pt>
              </c:strCache>
            </c:strRef>
          </c:cat>
          <c:val>
            <c:numRef>
              <c:f>Sheet6!$B$5:$B$10</c:f>
              <c:numCache>
                <c:formatCode>General</c:formatCode>
                <c:ptCount val="6"/>
                <c:pt idx="0">
                  <c:v>700</c:v>
                </c:pt>
                <c:pt idx="1">
                  <c:v>600</c:v>
                </c:pt>
                <c:pt idx="2">
                  <c:v>708.33333333333337</c:v>
                </c:pt>
                <c:pt idx="3">
                  <c:v>1150</c:v>
                </c:pt>
                <c:pt idx="4">
                  <c:v>1742.8571428571429</c:v>
                </c:pt>
                <c:pt idx="5">
                  <c:v>1066.6666666666667</c:v>
                </c:pt>
              </c:numCache>
            </c:numRef>
          </c:val>
          <c:extLst>
            <c:ext xmlns:c16="http://schemas.microsoft.com/office/drawing/2014/chart" uri="{C3380CC4-5D6E-409C-BE32-E72D297353CC}">
              <c16:uniqueId val="{00000000-4F86-4194-BD2F-6396D4989614}"/>
            </c:ext>
          </c:extLst>
        </c:ser>
        <c:ser>
          <c:idx val="1"/>
          <c:order val="1"/>
          <c:tx>
            <c:strRef>
              <c:f>Sheet6!$C$3:$C$4</c:f>
              <c:strCache>
                <c:ptCount val="1"/>
                <c:pt idx="0">
                  <c:v>Male</c:v>
                </c:pt>
              </c:strCache>
            </c:strRef>
          </c:tx>
          <c:spPr>
            <a:solidFill>
              <a:schemeClr val="accent2"/>
            </a:solidFill>
            <a:ln>
              <a:noFill/>
            </a:ln>
            <a:effectLst/>
          </c:spPr>
          <c:invertIfNegative val="0"/>
          <c:cat>
            <c:strRef>
              <c:f>Sheet6!$A$5:$A$10</c:f>
              <c:strCache>
                <c:ptCount val="6"/>
                <c:pt idx="0">
                  <c:v>20-29</c:v>
                </c:pt>
                <c:pt idx="1">
                  <c:v>30-39</c:v>
                </c:pt>
                <c:pt idx="2">
                  <c:v>40-49</c:v>
                </c:pt>
                <c:pt idx="3">
                  <c:v>50-59</c:v>
                </c:pt>
                <c:pt idx="4">
                  <c:v>60-69</c:v>
                </c:pt>
                <c:pt idx="5">
                  <c:v>70-80</c:v>
                </c:pt>
              </c:strCache>
            </c:strRef>
          </c:cat>
          <c:val>
            <c:numRef>
              <c:f>Sheet6!$C$5:$C$10</c:f>
              <c:numCache>
                <c:formatCode>General</c:formatCode>
                <c:ptCount val="6"/>
                <c:pt idx="0">
                  <c:v>1500</c:v>
                </c:pt>
                <c:pt idx="1">
                  <c:v>850</c:v>
                </c:pt>
                <c:pt idx="2">
                  <c:v>625</c:v>
                </c:pt>
                <c:pt idx="3">
                  <c:v>1200</c:v>
                </c:pt>
                <c:pt idx="4">
                  <c:v>1637.5</c:v>
                </c:pt>
                <c:pt idx="5">
                  <c:v>1642.8571428571429</c:v>
                </c:pt>
              </c:numCache>
            </c:numRef>
          </c:val>
          <c:extLst>
            <c:ext xmlns:c16="http://schemas.microsoft.com/office/drawing/2014/chart" uri="{C3380CC4-5D6E-409C-BE32-E72D297353CC}">
              <c16:uniqueId val="{00000003-4F86-4194-BD2F-6396D4989614}"/>
            </c:ext>
          </c:extLst>
        </c:ser>
        <c:dLbls>
          <c:showLegendKey val="0"/>
          <c:showVal val="0"/>
          <c:showCatName val="0"/>
          <c:showSerName val="0"/>
          <c:showPercent val="0"/>
          <c:showBubbleSize val="0"/>
        </c:dLbls>
        <c:gapWidth val="219"/>
        <c:overlap val="-27"/>
        <c:axId val="1503353712"/>
        <c:axId val="1540548752"/>
      </c:barChart>
      <c:catAx>
        <c:axId val="150335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548752"/>
        <c:crosses val="autoZero"/>
        <c:auto val="1"/>
        <c:lblAlgn val="ctr"/>
        <c:lblOffset val="100"/>
        <c:noMultiLvlLbl val="0"/>
      </c:catAx>
      <c:valAx>
        <c:axId val="1540548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Treatment</a:t>
                </a:r>
                <a:r>
                  <a:rPr lang="en-US" baseline="0"/>
                  <a:t> Cost</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353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[HealthcareDataset.xlsx]Sheet7!PivotTable2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Distribution of Patients by Insurance Type and Gender: </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4"/>
        <c:dLbl>
          <c:idx val="0"/>
          <c:layout/>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dLbl>
          <c:idx val="0"/>
          <c:layout/>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Sheet7!$B$3:$B$4</c:f>
              <c:strCache>
                <c:ptCount val="1"/>
                <c:pt idx="0">
                  <c:v>Female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Sheet7!$A$5:$A$8</c:f>
              <c:strCache>
                <c:ptCount val="3"/>
                <c:pt idx="0">
                  <c:v>Medicaid</c:v>
                </c:pt>
                <c:pt idx="1">
                  <c:v>Medicare</c:v>
                </c:pt>
                <c:pt idx="2">
                  <c:v>Private</c:v>
                </c:pt>
              </c:strCache>
            </c:strRef>
          </c:cat>
          <c:val>
            <c:numRef>
              <c:f>Sheet7!$B$5:$B$8</c:f>
              <c:numCache>
                <c:formatCode>General</c:formatCode>
                <c:ptCount val="3"/>
                <c:pt idx="0">
                  <c:v>8</c:v>
                </c:pt>
                <c:pt idx="1">
                  <c:v>20</c:v>
                </c:pt>
                <c:pt idx="2">
                  <c:v>7</c:v>
                </c:pt>
              </c:numCache>
            </c:numRef>
          </c:val>
          <c:smooth val="0"/>
          <c:extLst>
            <c:ext xmlns:c16="http://schemas.microsoft.com/office/drawing/2014/chart" uri="{C3380CC4-5D6E-409C-BE32-E72D297353CC}">
              <c16:uniqueId val="{00000000-9778-4384-852F-3D2944C940A4}"/>
            </c:ext>
          </c:extLst>
        </c:ser>
        <c:ser>
          <c:idx val="1"/>
          <c:order val="1"/>
          <c:tx>
            <c:strRef>
              <c:f>Sheet7!$C$3:$C$4</c:f>
              <c:strCache>
                <c:ptCount val="1"/>
                <c:pt idx="0">
                  <c:v>Male</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Sheet7!$A$5:$A$8</c:f>
              <c:strCache>
                <c:ptCount val="3"/>
                <c:pt idx="0">
                  <c:v>Medicaid</c:v>
                </c:pt>
                <c:pt idx="1">
                  <c:v>Medicare</c:v>
                </c:pt>
                <c:pt idx="2">
                  <c:v>Private</c:v>
                </c:pt>
              </c:strCache>
            </c:strRef>
          </c:cat>
          <c:val>
            <c:numRef>
              <c:f>Sheet7!$C$5:$C$8</c:f>
              <c:numCache>
                <c:formatCode>General</c:formatCode>
                <c:ptCount val="3"/>
                <c:pt idx="0">
                  <c:v>1</c:v>
                </c:pt>
                <c:pt idx="1">
                  <c:v>10</c:v>
                </c:pt>
                <c:pt idx="2">
                  <c:v>24</c:v>
                </c:pt>
              </c:numCache>
            </c:numRef>
          </c:val>
          <c:smooth val="0"/>
          <c:extLst>
            <c:ext xmlns:c16="http://schemas.microsoft.com/office/drawing/2014/chart" uri="{C3380CC4-5D6E-409C-BE32-E72D297353CC}">
              <c16:uniqueId val="{00000003-9778-4384-852F-3D2944C940A4}"/>
            </c:ext>
          </c:extLst>
        </c:ser>
        <c:dLbls>
          <c:dLblPos val="ctr"/>
          <c:showLegendKey val="0"/>
          <c:showVal val="1"/>
          <c:showCatName val="0"/>
          <c:showSerName val="0"/>
          <c:showPercent val="0"/>
          <c:showBubbleSize val="0"/>
        </c:dLbls>
        <c:marker val="1"/>
        <c:smooth val="0"/>
        <c:axId val="1609302912"/>
        <c:axId val="1609300416"/>
      </c:lineChart>
      <c:catAx>
        <c:axId val="16093029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Insurance</a:t>
                </a:r>
                <a:r>
                  <a:rPr lang="en-IN" baseline="0"/>
                  <a:t> Type</a:t>
                </a:r>
                <a:endParaRPr lang="en-IN"/>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09300416"/>
        <c:crosses val="autoZero"/>
        <c:auto val="1"/>
        <c:lblAlgn val="ctr"/>
        <c:lblOffset val="100"/>
        <c:noMultiLvlLbl val="0"/>
      </c:catAx>
      <c:valAx>
        <c:axId val="16093004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count of Gender</a:t>
                </a:r>
              </a:p>
            </c:rich>
          </c:tx>
          <c:layout>
            <c:manualLayout>
              <c:xMode val="edge"/>
              <c:yMode val="edge"/>
              <c:x val="2.5000000000000001E-2"/>
              <c:y val="0.3690664187809857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609302912"/>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[HealthcareDataset.xlsx]Sheet8!PivotTable3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Total Treatment Cost by Insurance Type and Medical Condition:</a:t>
            </a:r>
            <a:r>
              <a:rPr lang="en-IN" sz="1400" b="0" i="0" u="none" strike="noStrike" baseline="0"/>
              <a:t>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pPr>
            <a:solidFill>
              <a:schemeClr val="accent1"/>
            </a:solidFill>
            <a:ln w="9525">
              <a:solidFill>
                <a:schemeClr val="accent1"/>
              </a:solidFill>
            </a:ln>
            <a:effectLst/>
          </c:spPr>
        </c:marker>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Sheet8!$B$3:$B$4</c:f>
              <c:strCache>
                <c:ptCount val="1"/>
                <c:pt idx="0">
                  <c:v>Medicaid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Sheet8!$A$5:$A$14</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Sheet8!$B$5:$B$14</c:f>
              <c:numCache>
                <c:formatCode>General</c:formatCode>
                <c:ptCount val="9"/>
                <c:pt idx="1">
                  <c:v>2400</c:v>
                </c:pt>
                <c:pt idx="5">
                  <c:v>1200</c:v>
                </c:pt>
                <c:pt idx="7">
                  <c:v>800</c:v>
                </c:pt>
              </c:numCache>
            </c:numRef>
          </c:val>
          <c:smooth val="0"/>
          <c:extLst>
            <c:ext xmlns:c16="http://schemas.microsoft.com/office/drawing/2014/chart" uri="{C3380CC4-5D6E-409C-BE32-E72D297353CC}">
              <c16:uniqueId val="{00000000-E473-42B2-A93B-026A09A448DB}"/>
            </c:ext>
          </c:extLst>
        </c:ser>
        <c:ser>
          <c:idx val="1"/>
          <c:order val="1"/>
          <c:tx>
            <c:strRef>
              <c:f>Sheet8!$C$3:$C$4</c:f>
              <c:strCache>
                <c:ptCount val="1"/>
                <c:pt idx="0">
                  <c:v>Medicare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Sheet8!$A$5:$A$14</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Sheet8!$C$5:$C$14</c:f>
              <c:numCache>
                <c:formatCode>General</c:formatCode>
                <c:ptCount val="9"/>
                <c:pt idx="0">
                  <c:v>8000</c:v>
                </c:pt>
                <c:pt idx="2">
                  <c:v>5000</c:v>
                </c:pt>
                <c:pt idx="3">
                  <c:v>3500</c:v>
                </c:pt>
                <c:pt idx="4">
                  <c:v>1500</c:v>
                </c:pt>
                <c:pt idx="5">
                  <c:v>300</c:v>
                </c:pt>
                <c:pt idx="6">
                  <c:v>1000</c:v>
                </c:pt>
                <c:pt idx="7">
                  <c:v>5600</c:v>
                </c:pt>
                <c:pt idx="8">
                  <c:v>8000</c:v>
                </c:pt>
              </c:numCache>
            </c:numRef>
          </c:val>
          <c:smooth val="0"/>
          <c:extLst>
            <c:ext xmlns:c16="http://schemas.microsoft.com/office/drawing/2014/chart" uri="{C3380CC4-5D6E-409C-BE32-E72D297353CC}">
              <c16:uniqueId val="{00000003-E473-42B2-A93B-026A09A448DB}"/>
            </c:ext>
          </c:extLst>
        </c:ser>
        <c:ser>
          <c:idx val="2"/>
          <c:order val="2"/>
          <c:tx>
            <c:strRef>
              <c:f>Sheet8!$D$3:$D$4</c:f>
              <c:strCache>
                <c:ptCount val="1"/>
                <c:pt idx="0">
                  <c:v>Private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Sheet8!$A$5:$A$14</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Sheet8!$D$5:$D$14</c:f>
              <c:numCache>
                <c:formatCode>General</c:formatCode>
                <c:ptCount val="9"/>
                <c:pt idx="0">
                  <c:v>1000</c:v>
                </c:pt>
                <c:pt idx="1">
                  <c:v>600</c:v>
                </c:pt>
                <c:pt idx="2">
                  <c:v>15000</c:v>
                </c:pt>
                <c:pt idx="3">
                  <c:v>2800</c:v>
                </c:pt>
                <c:pt idx="4">
                  <c:v>12000</c:v>
                </c:pt>
                <c:pt idx="5">
                  <c:v>1200</c:v>
                </c:pt>
                <c:pt idx="6">
                  <c:v>1500</c:v>
                </c:pt>
                <c:pt idx="8">
                  <c:v>8000</c:v>
                </c:pt>
              </c:numCache>
            </c:numRef>
          </c:val>
          <c:smooth val="0"/>
          <c:extLst>
            <c:ext xmlns:c16="http://schemas.microsoft.com/office/drawing/2014/chart" uri="{C3380CC4-5D6E-409C-BE32-E72D297353CC}">
              <c16:uniqueId val="{00000005-E473-42B2-A93B-026A09A448DB}"/>
            </c:ext>
          </c:extLst>
        </c:ser>
        <c:dLbls>
          <c:dLblPos val="t"/>
          <c:showLegendKey val="0"/>
          <c:showVal val="0"/>
          <c:showCatName val="0"/>
          <c:showSerName val="0"/>
          <c:showPercent val="0"/>
          <c:showBubbleSize val="0"/>
        </c:dLbls>
        <c:marker val="1"/>
        <c:smooth val="0"/>
        <c:axId val="1609303328"/>
        <c:axId val="1609301664"/>
      </c:lineChart>
      <c:catAx>
        <c:axId val="160930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301664"/>
        <c:crosses val="autoZero"/>
        <c:auto val="1"/>
        <c:lblAlgn val="ctr"/>
        <c:lblOffset val="100"/>
        <c:noMultiLvlLbl val="0"/>
      </c:catAx>
      <c:valAx>
        <c:axId val="160930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303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[HealthcareDataset.xlsx]Sheet9!PivotTable4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 Age of Patients by Medical Condition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6">
              <a:lumMod val="75000"/>
            </a:schemeClr>
          </a:solidFill>
          <a:ln w="9525" cap="flat" cmpd="sng" algn="ctr">
            <a:solidFill>
              <a:schemeClr val="lt1">
                <a:alpha val="50000"/>
              </a:schemeClr>
            </a:solidFill>
            <a:round/>
          </a:ln>
          <a:effectLst/>
        </c:spPr>
        <c:marker>
          <c:symbol val="none"/>
        </c:marker>
      </c:pivotFmt>
    </c:pivotFmts>
    <c:plotArea>
      <c:layout/>
      <c:barChart>
        <c:barDir val="col"/>
        <c:grouping val="clustered"/>
        <c:varyColors val="0"/>
        <c:ser>
          <c:idx val="0"/>
          <c:order val="0"/>
          <c:tx>
            <c:strRef>
              <c:f>Sheet9!$B$3</c:f>
              <c:strCache>
                <c:ptCount val="1"/>
                <c:pt idx="0">
                  <c:v>Total</c:v>
                </c:pt>
              </c:strCache>
            </c:strRef>
          </c:tx>
          <c:spPr>
            <a:solidFill>
              <a:schemeClr val="accent6">
                <a:lumMod val="75000"/>
              </a:schemeClr>
            </a:solidFill>
            <a:ln w="9525" cap="flat" cmpd="sng" algn="ctr">
              <a:solidFill>
                <a:schemeClr val="lt1">
                  <a:alpha val="50000"/>
                </a:schemeClr>
              </a:solidFill>
              <a:round/>
            </a:ln>
            <a:effectLst/>
          </c:spPr>
          <c:invertIfNegative val="0"/>
          <c:dLbls>
            <c:delete val="1"/>
          </c:dLbls>
          <c:cat>
            <c:strRef>
              <c:f>Sheet9!$A$4:$A$12</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Sheet9!$B$4:$B$12</c:f>
              <c:numCache>
                <c:formatCode>0</c:formatCode>
                <c:ptCount val="9"/>
                <c:pt idx="0">
                  <c:v>52.222222222222221</c:v>
                </c:pt>
                <c:pt idx="1">
                  <c:v>43.6</c:v>
                </c:pt>
                <c:pt idx="2">
                  <c:v>64.875</c:v>
                </c:pt>
                <c:pt idx="3">
                  <c:v>54.666666666666664</c:v>
                </c:pt>
                <c:pt idx="4">
                  <c:v>54</c:v>
                </c:pt>
                <c:pt idx="5">
                  <c:v>46.666666666666664</c:v>
                </c:pt>
                <c:pt idx="6">
                  <c:v>38.6</c:v>
                </c:pt>
                <c:pt idx="7">
                  <c:v>42.5</c:v>
                </c:pt>
                <c:pt idx="8">
                  <c:v>61.625</c:v>
                </c:pt>
              </c:numCache>
            </c:numRef>
          </c:val>
          <c:extLst>
            <c:ext xmlns:c16="http://schemas.microsoft.com/office/drawing/2014/chart" uri="{C3380CC4-5D6E-409C-BE32-E72D297353CC}">
              <c16:uniqueId val="{00000000-365D-447F-9F2F-8B86C1BFD0F5}"/>
            </c:ext>
          </c:extLst>
        </c:ser>
        <c:dLbls>
          <c:dLblPos val="inEnd"/>
          <c:showLegendKey val="0"/>
          <c:showVal val="1"/>
          <c:showCatName val="0"/>
          <c:showSerName val="0"/>
          <c:showPercent val="0"/>
          <c:showBubbleSize val="0"/>
        </c:dLbls>
        <c:gapWidth val="65"/>
        <c:axId val="1620029424"/>
        <c:axId val="1620029840"/>
      </c:barChart>
      <c:catAx>
        <c:axId val="16200294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20029840"/>
        <c:crosses val="autoZero"/>
        <c:auto val="1"/>
        <c:lblAlgn val="ctr"/>
        <c:lblOffset val="100"/>
        <c:noMultiLvlLbl val="0"/>
      </c:catAx>
      <c:valAx>
        <c:axId val="16200298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62002942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119062</xdr:colOff>
      <xdr:row>1</xdr:row>
      <xdr:rowOff>33337</xdr:rowOff>
    </xdr:from>
    <xdr:to>
      <xdr:col>14</xdr:col>
      <xdr:colOff>319087</xdr:colOff>
      <xdr:row>15</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795337</xdr:colOff>
      <xdr:row>14</xdr:row>
      <xdr:rowOff>180975</xdr:rowOff>
    </xdr:from>
    <xdr:to>
      <xdr:col>7</xdr:col>
      <xdr:colOff>23812</xdr:colOff>
      <xdr:row>31</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1247781</xdr:colOff>
      <xdr:row>10</xdr:row>
      <xdr:rowOff>57150</xdr:rowOff>
    </xdr:from>
    <xdr:to>
      <xdr:col>9</xdr:col>
      <xdr:colOff>76206</xdr:colOff>
      <xdr:row>24</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928687</xdr:colOff>
      <xdr:row>10</xdr:row>
      <xdr:rowOff>161925</xdr:rowOff>
    </xdr:from>
    <xdr:to>
      <xdr:col>7</xdr:col>
      <xdr:colOff>376237</xdr:colOff>
      <xdr:row>25</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xdr:row>
      <xdr:rowOff>0</xdr:rowOff>
    </xdr:from>
    <xdr:to>
      <xdr:col>7</xdr:col>
      <xdr:colOff>304800</xdr:colOff>
      <xdr:row>15</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xdr:row>
      <xdr:rowOff>0</xdr:rowOff>
    </xdr:from>
    <xdr:to>
      <xdr:col>15</xdr:col>
      <xdr:colOff>304800</xdr:colOff>
      <xdr:row>15</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xdr:row>
      <xdr:rowOff>0</xdr:rowOff>
    </xdr:from>
    <xdr:to>
      <xdr:col>23</xdr:col>
      <xdr:colOff>304800</xdr:colOff>
      <xdr:row>15</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0</xdr:rowOff>
    </xdr:from>
    <xdr:to>
      <xdr:col>7</xdr:col>
      <xdr:colOff>304800</xdr:colOff>
      <xdr:row>30</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31</xdr:row>
      <xdr:rowOff>0</xdr:rowOff>
    </xdr:from>
    <xdr:to>
      <xdr:col>6</xdr:col>
      <xdr:colOff>552450</xdr:colOff>
      <xdr:row>45</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31</xdr:row>
      <xdr:rowOff>0</xdr:rowOff>
    </xdr:from>
    <xdr:to>
      <xdr:col>15</xdr:col>
      <xdr:colOff>304800</xdr:colOff>
      <xdr:row>45</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0</xdr:colOff>
      <xdr:row>31</xdr:row>
      <xdr:rowOff>0</xdr:rowOff>
    </xdr:from>
    <xdr:to>
      <xdr:col>23</xdr:col>
      <xdr:colOff>304800</xdr:colOff>
      <xdr:row>45</xdr:row>
      <xdr:rowOff>76200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46</xdr:row>
      <xdr:rowOff>0</xdr:rowOff>
    </xdr:from>
    <xdr:to>
      <xdr:col>7</xdr:col>
      <xdr:colOff>504825</xdr:colOff>
      <xdr:row>62</xdr:row>
      <xdr:rowOff>57150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0</xdr:colOff>
      <xdr:row>46</xdr:row>
      <xdr:rowOff>0</xdr:rowOff>
    </xdr:from>
    <xdr:to>
      <xdr:col>15</xdr:col>
      <xdr:colOff>304800</xdr:colOff>
      <xdr:row>60</xdr:row>
      <xdr:rowOff>76200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0</xdr:colOff>
      <xdr:row>46</xdr:row>
      <xdr:rowOff>0</xdr:rowOff>
    </xdr:from>
    <xdr:to>
      <xdr:col>23</xdr:col>
      <xdr:colOff>304800</xdr:colOff>
      <xdr:row>60</xdr:row>
      <xdr:rowOff>76200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23</xdr:col>
      <xdr:colOff>352425</xdr:colOff>
      <xdr:row>22</xdr:row>
      <xdr:rowOff>114300</xdr:rowOff>
    </xdr:from>
    <xdr:to>
      <xdr:col>26</xdr:col>
      <xdr:colOff>352425</xdr:colOff>
      <xdr:row>28</xdr:row>
      <xdr:rowOff>161925</xdr:rowOff>
    </xdr:to>
    <mc:AlternateContent xmlns:mc="http://schemas.openxmlformats.org/markup-compatibility/2006">
      <mc:Choice xmlns:a14="http://schemas.microsoft.com/office/drawing/2010/main" Requires="a14">
        <xdr:graphicFrame macro="">
          <xdr:nvGraphicFramePr>
            <xdr:cNvPr id="1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373225" y="4305300"/>
              <a:ext cx="1828800"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342900</xdr:colOff>
      <xdr:row>16</xdr:row>
      <xdr:rowOff>9526</xdr:rowOff>
    </xdr:from>
    <xdr:to>
      <xdr:col>26</xdr:col>
      <xdr:colOff>342900</xdr:colOff>
      <xdr:row>22</xdr:row>
      <xdr:rowOff>47626</xdr:rowOff>
    </xdr:to>
    <mc:AlternateContent xmlns:mc="http://schemas.openxmlformats.org/markup-compatibility/2006">
      <mc:Choice xmlns:a14="http://schemas.microsoft.com/office/drawing/2010/main" Requires="a14">
        <xdr:graphicFrame macro="">
          <xdr:nvGraphicFramePr>
            <xdr:cNvPr id="15" name="Insurance_Type"/>
            <xdr:cNvGraphicFramePr/>
          </xdr:nvGraphicFramePr>
          <xdr:xfrm>
            <a:off x="0" y="0"/>
            <a:ext cx="0" cy="0"/>
          </xdr:xfrm>
          <a:graphic>
            <a:graphicData uri="http://schemas.microsoft.com/office/drawing/2010/slicer">
              <sle:slicer xmlns:sle="http://schemas.microsoft.com/office/drawing/2010/slicer" name="Insurance_Type"/>
            </a:graphicData>
          </a:graphic>
        </xdr:graphicFrame>
      </mc:Choice>
      <mc:Fallback>
        <xdr:sp macro="" textlink="">
          <xdr:nvSpPr>
            <xdr:cNvPr id="0" name=""/>
            <xdr:cNvSpPr>
              <a:spLocks noTextEdit="1"/>
            </xdr:cNvSpPr>
          </xdr:nvSpPr>
          <xdr:spPr>
            <a:xfrm>
              <a:off x="14363700" y="3057526"/>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342900</xdr:colOff>
      <xdr:row>8</xdr:row>
      <xdr:rowOff>95250</xdr:rowOff>
    </xdr:from>
    <xdr:to>
      <xdr:col>26</xdr:col>
      <xdr:colOff>342900</xdr:colOff>
      <xdr:row>15</xdr:row>
      <xdr:rowOff>66675</xdr:rowOff>
    </xdr:to>
    <mc:AlternateContent xmlns:mc="http://schemas.openxmlformats.org/markup-compatibility/2006">
      <mc:Choice xmlns:a14="http://schemas.microsoft.com/office/drawing/2010/main" Requires="a14">
        <xdr:graphicFrame macro="">
          <xdr:nvGraphicFramePr>
            <xdr:cNvPr id="16" name="Medical_Condition"/>
            <xdr:cNvGraphicFramePr/>
          </xdr:nvGraphicFramePr>
          <xdr:xfrm>
            <a:off x="0" y="0"/>
            <a:ext cx="0" cy="0"/>
          </xdr:xfrm>
          <a:graphic>
            <a:graphicData uri="http://schemas.microsoft.com/office/drawing/2010/slicer">
              <sle:slicer xmlns:sle="http://schemas.microsoft.com/office/drawing/2010/slicer" name="Medical_Condition"/>
            </a:graphicData>
          </a:graphic>
        </xdr:graphicFrame>
      </mc:Choice>
      <mc:Fallback>
        <xdr:sp macro="" textlink="">
          <xdr:nvSpPr>
            <xdr:cNvPr id="0" name=""/>
            <xdr:cNvSpPr>
              <a:spLocks noTextEdit="1"/>
            </xdr:cNvSpPr>
          </xdr:nvSpPr>
          <xdr:spPr>
            <a:xfrm>
              <a:off x="14363700" y="1619250"/>
              <a:ext cx="1828800" cy="1304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304800</xdr:colOff>
      <xdr:row>1</xdr:row>
      <xdr:rowOff>0</xdr:rowOff>
    </xdr:from>
    <xdr:to>
      <xdr:col>26</xdr:col>
      <xdr:colOff>304800</xdr:colOff>
      <xdr:row>8</xdr:row>
      <xdr:rowOff>47625</xdr:rowOff>
    </xdr:to>
    <mc:AlternateContent xmlns:mc="http://schemas.openxmlformats.org/markup-compatibility/2006">
      <mc:Choice xmlns:a14="http://schemas.microsoft.com/office/drawing/2010/main" Requires="a14">
        <xdr:graphicFrame macro="">
          <xdr:nvGraphicFramePr>
            <xdr:cNvPr id="17"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4325600" y="190500"/>
              <a:ext cx="1828800" cy="1381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xdr:colOff>
      <xdr:row>2</xdr:row>
      <xdr:rowOff>0</xdr:rowOff>
    </xdr:from>
    <xdr:to>
      <xdr:col>25</xdr:col>
      <xdr:colOff>23812</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604837</xdr:colOff>
      <xdr:row>2</xdr:row>
      <xdr:rowOff>9525</xdr:rowOff>
    </xdr:from>
    <xdr:to>
      <xdr:col>10</xdr:col>
      <xdr:colOff>300037</xdr:colOff>
      <xdr:row>16</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604837</xdr:colOff>
      <xdr:row>2</xdr:row>
      <xdr:rowOff>28575</xdr:rowOff>
    </xdr:from>
    <xdr:to>
      <xdr:col>10</xdr:col>
      <xdr:colOff>300037</xdr:colOff>
      <xdr:row>16</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452437</xdr:colOff>
      <xdr:row>1</xdr:row>
      <xdr:rowOff>123825</xdr:rowOff>
    </xdr:from>
    <xdr:to>
      <xdr:col>10</xdr:col>
      <xdr:colOff>147637</xdr:colOff>
      <xdr:row>16</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218281</xdr:colOff>
      <xdr:row>12</xdr:row>
      <xdr:rowOff>17463</xdr:rowOff>
    </xdr:from>
    <xdr:to>
      <xdr:col>4</xdr:col>
      <xdr:colOff>242093</xdr:colOff>
      <xdr:row>26</xdr:row>
      <xdr:rowOff>93663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309562</xdr:colOff>
      <xdr:row>10</xdr:row>
      <xdr:rowOff>19050</xdr:rowOff>
    </xdr:from>
    <xdr:to>
      <xdr:col>6</xdr:col>
      <xdr:colOff>395287</xdr:colOff>
      <xdr:row>24</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557212</xdr:colOff>
      <xdr:row>16</xdr:row>
      <xdr:rowOff>57150</xdr:rowOff>
    </xdr:from>
    <xdr:to>
      <xdr:col>6</xdr:col>
      <xdr:colOff>90487</xdr:colOff>
      <xdr:row>30</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119062</xdr:colOff>
      <xdr:row>2</xdr:row>
      <xdr:rowOff>142875</xdr:rowOff>
    </xdr:from>
    <xdr:to>
      <xdr:col>9</xdr:col>
      <xdr:colOff>423862</xdr:colOff>
      <xdr:row>17</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itya Sapra" refreshedDate="45399.398626851849" createdVersion="6" refreshedVersion="6" minRefreshableVersion="3" recordCount="70">
  <cacheSource type="worksheet">
    <worksheetSource name="dataset"/>
  </cacheSource>
  <cacheFields count="9">
    <cacheField name="Patient_ID" numFmtId="0">
      <sharedItems containsSemiMixedTypes="0" containsString="0" containsNumber="1" containsInteger="1" minValue="1" maxValue="70" count="7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sharedItems>
    </cacheField>
    <cacheField name="Admission_Date" numFmtId="14">
      <sharedItems containsSemiMixedTypes="0" containsNonDate="0" containsDate="1" containsString="0" minDate="2021-01-01T00:00:00" maxDate="2024-05-14T00:00:00" count="70">
        <d v="2021-01-01T00:00:00"/>
        <d v="2021-01-02T00:00:00"/>
        <d v="2021-01-03T00:00:00"/>
        <d v="2021-01-04T00:00:00"/>
        <d v="2021-01-05T00:00:00"/>
        <d v="2021-01-06T00:00:00"/>
        <d v="2021-01-07T00:00:00"/>
        <d v="2021-01-08T00:00:00"/>
        <d v="2021-01-09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4-05-04T00:00:00"/>
        <d v="2024-05-05T00:00:00"/>
        <d v="2024-05-06T00:00:00"/>
        <d v="2024-05-07T00:00:00"/>
        <d v="2024-05-08T00:00:00"/>
        <d v="2024-05-09T00:00:00"/>
        <d v="2024-05-10T00:00:00"/>
        <d v="2024-05-11T00:00:00"/>
        <d v="2024-05-12T00:00:00"/>
        <d v="2024-05-13T00:00:00"/>
      </sharedItems>
      <fieldGroup par="8" base="1">
        <rangePr groupBy="months" startDate="2021-01-01T00:00:00" endDate="2024-05-14T00:00:00"/>
        <groupItems count="14">
          <s v="&lt;01-01-2021"/>
          <s v="Jan"/>
          <s v="Feb"/>
          <s v="Mar"/>
          <s v="Apr"/>
          <s v="May"/>
          <s v="Jun"/>
          <s v="Jul"/>
          <s v="Aug"/>
          <s v="Sep"/>
          <s v="Oct"/>
          <s v="Nov"/>
          <s v="Dec"/>
          <s v="&gt;14-05-2024"/>
        </groupItems>
      </fieldGroup>
    </cacheField>
    <cacheField name="Gender" numFmtId="0">
      <sharedItems count="2">
        <s v="Male"/>
        <s v="Female"/>
      </sharedItems>
    </cacheField>
    <cacheField name="Age" numFmtId="0">
      <sharedItems containsSemiMixedTypes="0" containsString="0" containsNumber="1" containsInteger="1" minValue="28" maxValue="80" count="20">
        <n v="45"/>
        <n v="32"/>
        <n v="55"/>
        <n v="68"/>
        <n v="40"/>
        <n v="75"/>
        <n v="28"/>
        <n v="62"/>
        <n v="48"/>
        <n v="50"/>
        <n v="65"/>
        <n v="38"/>
        <n v="72"/>
        <n v="30"/>
        <n v="58"/>
        <n v="42"/>
        <n v="70"/>
        <n v="35"/>
        <n v="80"/>
        <n v="60"/>
      </sharedItems>
      <fieldGroup base="3">
        <rangePr autoStart="0" autoEnd="0" startNum="20" endNum="80" groupInterval="10"/>
        <groupItems count="8">
          <s v="&lt;20"/>
          <s v="20-29"/>
          <s v="30-39"/>
          <s v="40-49"/>
          <s v="50-59"/>
          <s v="60-69"/>
          <s v="70-80"/>
          <s v="&gt;80"/>
        </groupItems>
      </fieldGroup>
    </cacheField>
    <cacheField name="Insurance_Type" numFmtId="0">
      <sharedItems count="3">
        <s v="Private"/>
        <s v="Medicare"/>
        <s v="Medicaid"/>
      </sharedItems>
    </cacheField>
    <cacheField name="Medical_Condition" numFmtId="0">
      <sharedItems count="9">
        <s v="Hypertension"/>
        <s v="Diabetes"/>
        <s v="Arthritis"/>
        <s v="Heart Disease"/>
        <s v="High Cholesterol"/>
        <s v="Stroke"/>
        <s v="Asthma"/>
        <s v="Cancer"/>
        <s v="Obesity"/>
      </sharedItems>
    </cacheField>
    <cacheField name="Treatment_Cost" numFmtId="0">
      <sharedItems containsSemiMixedTypes="0" containsString="0" containsNumber="1" containsInteger="1" minValue="300" maxValue="2500" count="9">
        <n v="500"/>
        <n v="700"/>
        <n v="1000"/>
        <n v="1500"/>
        <n v="300"/>
        <n v="2000"/>
        <n v="600"/>
        <n v="2500"/>
        <n v="800"/>
      </sharedItems>
    </cacheField>
    <cacheField name="Quarters" numFmtId="0" databaseField="0">
      <fieldGroup base="1">
        <rangePr groupBy="quarters" startDate="2021-01-01T00:00:00" endDate="2024-05-14T00:00:00"/>
        <groupItems count="6">
          <s v="&lt;01-01-2021"/>
          <s v="Qtr1"/>
          <s v="Qtr2"/>
          <s v="Qtr3"/>
          <s v="Qtr4"/>
          <s v="&gt;14-05-2024"/>
        </groupItems>
      </fieldGroup>
    </cacheField>
    <cacheField name="Years" numFmtId="0" databaseField="0">
      <fieldGroup base="1">
        <rangePr groupBy="years" startDate="2021-01-01T00:00:00" endDate="2024-05-14T00:00:00"/>
        <groupItems count="6">
          <s v="&lt;01-01-2021"/>
          <s v="2021"/>
          <s v="2022"/>
          <s v="2023"/>
          <s v="2024"/>
          <s v="&gt;14-05-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
  <r>
    <x v="0"/>
    <x v="0"/>
    <x v="0"/>
    <x v="0"/>
    <x v="0"/>
    <x v="0"/>
    <x v="0"/>
  </r>
  <r>
    <x v="1"/>
    <x v="1"/>
    <x v="1"/>
    <x v="1"/>
    <x v="1"/>
    <x v="1"/>
    <x v="1"/>
  </r>
  <r>
    <x v="2"/>
    <x v="2"/>
    <x v="1"/>
    <x v="2"/>
    <x v="0"/>
    <x v="2"/>
    <x v="2"/>
  </r>
  <r>
    <x v="3"/>
    <x v="3"/>
    <x v="0"/>
    <x v="3"/>
    <x v="1"/>
    <x v="3"/>
    <x v="3"/>
  </r>
  <r>
    <x v="4"/>
    <x v="4"/>
    <x v="1"/>
    <x v="4"/>
    <x v="0"/>
    <x v="4"/>
    <x v="4"/>
  </r>
  <r>
    <x v="5"/>
    <x v="5"/>
    <x v="0"/>
    <x v="5"/>
    <x v="1"/>
    <x v="5"/>
    <x v="5"/>
  </r>
  <r>
    <x v="6"/>
    <x v="6"/>
    <x v="1"/>
    <x v="6"/>
    <x v="2"/>
    <x v="6"/>
    <x v="6"/>
  </r>
  <r>
    <x v="7"/>
    <x v="7"/>
    <x v="0"/>
    <x v="7"/>
    <x v="0"/>
    <x v="7"/>
    <x v="7"/>
  </r>
  <r>
    <x v="8"/>
    <x v="8"/>
    <x v="1"/>
    <x v="8"/>
    <x v="1"/>
    <x v="8"/>
    <x v="8"/>
  </r>
  <r>
    <x v="9"/>
    <x v="9"/>
    <x v="0"/>
    <x v="9"/>
    <x v="0"/>
    <x v="1"/>
    <x v="1"/>
  </r>
  <r>
    <x v="10"/>
    <x v="10"/>
    <x v="1"/>
    <x v="10"/>
    <x v="1"/>
    <x v="2"/>
    <x v="2"/>
  </r>
  <r>
    <x v="11"/>
    <x v="11"/>
    <x v="0"/>
    <x v="2"/>
    <x v="0"/>
    <x v="3"/>
    <x v="3"/>
  </r>
  <r>
    <x v="12"/>
    <x v="12"/>
    <x v="1"/>
    <x v="11"/>
    <x v="2"/>
    <x v="4"/>
    <x v="4"/>
  </r>
  <r>
    <x v="13"/>
    <x v="13"/>
    <x v="0"/>
    <x v="12"/>
    <x v="0"/>
    <x v="5"/>
    <x v="5"/>
  </r>
  <r>
    <x v="14"/>
    <x v="14"/>
    <x v="1"/>
    <x v="13"/>
    <x v="1"/>
    <x v="0"/>
    <x v="0"/>
  </r>
  <r>
    <x v="15"/>
    <x v="15"/>
    <x v="0"/>
    <x v="14"/>
    <x v="0"/>
    <x v="7"/>
    <x v="7"/>
  </r>
  <r>
    <x v="16"/>
    <x v="16"/>
    <x v="1"/>
    <x v="15"/>
    <x v="1"/>
    <x v="1"/>
    <x v="1"/>
  </r>
  <r>
    <x v="17"/>
    <x v="17"/>
    <x v="0"/>
    <x v="16"/>
    <x v="1"/>
    <x v="2"/>
    <x v="2"/>
  </r>
  <r>
    <x v="18"/>
    <x v="18"/>
    <x v="1"/>
    <x v="17"/>
    <x v="0"/>
    <x v="3"/>
    <x v="3"/>
  </r>
  <r>
    <x v="19"/>
    <x v="19"/>
    <x v="0"/>
    <x v="18"/>
    <x v="1"/>
    <x v="8"/>
    <x v="8"/>
  </r>
  <r>
    <x v="20"/>
    <x v="20"/>
    <x v="1"/>
    <x v="0"/>
    <x v="2"/>
    <x v="6"/>
    <x v="6"/>
  </r>
  <r>
    <x v="21"/>
    <x v="21"/>
    <x v="0"/>
    <x v="19"/>
    <x v="0"/>
    <x v="4"/>
    <x v="4"/>
  </r>
  <r>
    <x v="22"/>
    <x v="22"/>
    <x v="1"/>
    <x v="9"/>
    <x v="1"/>
    <x v="5"/>
    <x v="5"/>
  </r>
  <r>
    <x v="23"/>
    <x v="23"/>
    <x v="0"/>
    <x v="10"/>
    <x v="0"/>
    <x v="7"/>
    <x v="7"/>
  </r>
  <r>
    <x v="24"/>
    <x v="24"/>
    <x v="1"/>
    <x v="4"/>
    <x v="1"/>
    <x v="8"/>
    <x v="8"/>
  </r>
  <r>
    <x v="25"/>
    <x v="25"/>
    <x v="0"/>
    <x v="2"/>
    <x v="0"/>
    <x v="1"/>
    <x v="1"/>
  </r>
  <r>
    <x v="26"/>
    <x v="26"/>
    <x v="1"/>
    <x v="5"/>
    <x v="1"/>
    <x v="2"/>
    <x v="2"/>
  </r>
  <r>
    <x v="27"/>
    <x v="27"/>
    <x v="0"/>
    <x v="14"/>
    <x v="0"/>
    <x v="3"/>
    <x v="3"/>
  </r>
  <r>
    <x v="28"/>
    <x v="28"/>
    <x v="1"/>
    <x v="1"/>
    <x v="2"/>
    <x v="4"/>
    <x v="4"/>
  </r>
  <r>
    <x v="29"/>
    <x v="29"/>
    <x v="0"/>
    <x v="3"/>
    <x v="0"/>
    <x v="5"/>
    <x v="5"/>
  </r>
  <r>
    <x v="30"/>
    <x v="30"/>
    <x v="1"/>
    <x v="6"/>
    <x v="1"/>
    <x v="0"/>
    <x v="0"/>
  </r>
  <r>
    <x v="31"/>
    <x v="31"/>
    <x v="0"/>
    <x v="7"/>
    <x v="0"/>
    <x v="7"/>
    <x v="7"/>
  </r>
  <r>
    <x v="32"/>
    <x v="32"/>
    <x v="1"/>
    <x v="8"/>
    <x v="1"/>
    <x v="1"/>
    <x v="1"/>
  </r>
  <r>
    <x v="33"/>
    <x v="33"/>
    <x v="0"/>
    <x v="9"/>
    <x v="1"/>
    <x v="2"/>
    <x v="2"/>
  </r>
  <r>
    <x v="34"/>
    <x v="34"/>
    <x v="1"/>
    <x v="10"/>
    <x v="0"/>
    <x v="3"/>
    <x v="3"/>
  </r>
  <r>
    <x v="35"/>
    <x v="35"/>
    <x v="0"/>
    <x v="13"/>
    <x v="1"/>
    <x v="8"/>
    <x v="8"/>
  </r>
  <r>
    <x v="36"/>
    <x v="36"/>
    <x v="1"/>
    <x v="0"/>
    <x v="2"/>
    <x v="6"/>
    <x v="6"/>
  </r>
  <r>
    <x v="37"/>
    <x v="37"/>
    <x v="0"/>
    <x v="2"/>
    <x v="0"/>
    <x v="4"/>
    <x v="4"/>
  </r>
  <r>
    <x v="38"/>
    <x v="38"/>
    <x v="1"/>
    <x v="19"/>
    <x v="1"/>
    <x v="5"/>
    <x v="5"/>
  </r>
  <r>
    <x v="39"/>
    <x v="39"/>
    <x v="0"/>
    <x v="16"/>
    <x v="0"/>
    <x v="7"/>
    <x v="7"/>
  </r>
  <r>
    <x v="40"/>
    <x v="40"/>
    <x v="1"/>
    <x v="4"/>
    <x v="1"/>
    <x v="8"/>
    <x v="8"/>
  </r>
  <r>
    <x v="41"/>
    <x v="41"/>
    <x v="0"/>
    <x v="5"/>
    <x v="0"/>
    <x v="1"/>
    <x v="1"/>
  </r>
  <r>
    <x v="42"/>
    <x v="42"/>
    <x v="1"/>
    <x v="2"/>
    <x v="1"/>
    <x v="2"/>
    <x v="2"/>
  </r>
  <r>
    <x v="43"/>
    <x v="43"/>
    <x v="0"/>
    <x v="6"/>
    <x v="0"/>
    <x v="3"/>
    <x v="3"/>
  </r>
  <r>
    <x v="44"/>
    <x v="44"/>
    <x v="1"/>
    <x v="1"/>
    <x v="2"/>
    <x v="4"/>
    <x v="4"/>
  </r>
  <r>
    <x v="45"/>
    <x v="45"/>
    <x v="0"/>
    <x v="14"/>
    <x v="0"/>
    <x v="5"/>
    <x v="5"/>
  </r>
  <r>
    <x v="46"/>
    <x v="46"/>
    <x v="1"/>
    <x v="7"/>
    <x v="1"/>
    <x v="7"/>
    <x v="7"/>
  </r>
  <r>
    <x v="47"/>
    <x v="47"/>
    <x v="0"/>
    <x v="8"/>
    <x v="0"/>
    <x v="0"/>
    <x v="0"/>
  </r>
  <r>
    <x v="48"/>
    <x v="48"/>
    <x v="1"/>
    <x v="10"/>
    <x v="1"/>
    <x v="1"/>
    <x v="1"/>
  </r>
  <r>
    <x v="49"/>
    <x v="49"/>
    <x v="0"/>
    <x v="15"/>
    <x v="1"/>
    <x v="2"/>
    <x v="2"/>
  </r>
  <r>
    <x v="50"/>
    <x v="50"/>
    <x v="1"/>
    <x v="16"/>
    <x v="0"/>
    <x v="3"/>
    <x v="3"/>
  </r>
  <r>
    <x v="51"/>
    <x v="51"/>
    <x v="0"/>
    <x v="13"/>
    <x v="1"/>
    <x v="8"/>
    <x v="8"/>
  </r>
  <r>
    <x v="52"/>
    <x v="52"/>
    <x v="1"/>
    <x v="0"/>
    <x v="2"/>
    <x v="6"/>
    <x v="6"/>
  </r>
  <r>
    <x v="53"/>
    <x v="53"/>
    <x v="0"/>
    <x v="2"/>
    <x v="0"/>
    <x v="4"/>
    <x v="4"/>
  </r>
  <r>
    <x v="54"/>
    <x v="54"/>
    <x v="1"/>
    <x v="19"/>
    <x v="1"/>
    <x v="5"/>
    <x v="5"/>
  </r>
  <r>
    <x v="55"/>
    <x v="55"/>
    <x v="0"/>
    <x v="5"/>
    <x v="0"/>
    <x v="7"/>
    <x v="7"/>
  </r>
  <r>
    <x v="56"/>
    <x v="56"/>
    <x v="1"/>
    <x v="4"/>
    <x v="1"/>
    <x v="8"/>
    <x v="8"/>
  </r>
  <r>
    <x v="57"/>
    <x v="57"/>
    <x v="0"/>
    <x v="2"/>
    <x v="0"/>
    <x v="1"/>
    <x v="1"/>
  </r>
  <r>
    <x v="58"/>
    <x v="58"/>
    <x v="1"/>
    <x v="6"/>
    <x v="1"/>
    <x v="2"/>
    <x v="2"/>
  </r>
  <r>
    <x v="59"/>
    <x v="59"/>
    <x v="0"/>
    <x v="7"/>
    <x v="0"/>
    <x v="3"/>
    <x v="3"/>
  </r>
  <r>
    <x v="60"/>
    <x v="60"/>
    <x v="1"/>
    <x v="8"/>
    <x v="2"/>
    <x v="4"/>
    <x v="4"/>
  </r>
  <r>
    <x v="61"/>
    <x v="61"/>
    <x v="0"/>
    <x v="9"/>
    <x v="0"/>
    <x v="5"/>
    <x v="5"/>
  </r>
  <r>
    <x v="62"/>
    <x v="62"/>
    <x v="1"/>
    <x v="10"/>
    <x v="1"/>
    <x v="7"/>
    <x v="7"/>
  </r>
  <r>
    <x v="63"/>
    <x v="63"/>
    <x v="0"/>
    <x v="15"/>
    <x v="0"/>
    <x v="0"/>
    <x v="0"/>
  </r>
  <r>
    <x v="64"/>
    <x v="64"/>
    <x v="1"/>
    <x v="16"/>
    <x v="1"/>
    <x v="1"/>
    <x v="1"/>
  </r>
  <r>
    <x v="65"/>
    <x v="65"/>
    <x v="0"/>
    <x v="13"/>
    <x v="1"/>
    <x v="2"/>
    <x v="2"/>
  </r>
  <r>
    <x v="66"/>
    <x v="66"/>
    <x v="1"/>
    <x v="0"/>
    <x v="0"/>
    <x v="3"/>
    <x v="3"/>
  </r>
  <r>
    <x v="67"/>
    <x v="67"/>
    <x v="0"/>
    <x v="1"/>
    <x v="2"/>
    <x v="8"/>
    <x v="8"/>
  </r>
  <r>
    <x v="68"/>
    <x v="68"/>
    <x v="1"/>
    <x v="2"/>
    <x v="0"/>
    <x v="6"/>
    <x v="6"/>
  </r>
  <r>
    <x v="69"/>
    <x v="69"/>
    <x v="0"/>
    <x v="19"/>
    <x v="1"/>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Gender">
  <location ref="B2:C4" firstHeaderRow="1" firstDataRow="1" firstDataCol="1"/>
  <pivotFields count="9">
    <pivotField showAll="0"/>
    <pivotField numFmtId="14" showAll="0">
      <items count="15">
        <item x="0"/>
        <item x="1"/>
        <item x="2"/>
        <item x="3"/>
        <item x="4"/>
        <item x="5"/>
        <item x="6"/>
        <item x="7"/>
        <item x="8"/>
        <item x="9"/>
        <item x="10"/>
        <item x="11"/>
        <item x="12"/>
        <item x="13"/>
        <item t="default"/>
      </items>
    </pivotField>
    <pivotField axis="axisRow" showAll="0" defaultSubtotal="0">
      <items count="2">
        <item x="1"/>
        <item x="0"/>
      </items>
    </pivotField>
    <pivotField showAll="0">
      <items count="9">
        <item x="0"/>
        <item x="1"/>
        <item x="2"/>
        <item x="3"/>
        <item x="4"/>
        <item x="5"/>
        <item x="6"/>
        <item x="7"/>
        <item t="default"/>
      </items>
    </pivotField>
    <pivotField showAll="0">
      <items count="4">
        <item x="2"/>
        <item x="1"/>
        <item x="0"/>
        <item t="default"/>
      </items>
    </pivotField>
    <pivotField showAll="0">
      <items count="10">
        <item x="2"/>
        <item x="6"/>
        <item x="7"/>
        <item x="1"/>
        <item x="3"/>
        <item x="4"/>
        <item x="0"/>
        <item x="8"/>
        <item x="5"/>
        <item t="default"/>
      </items>
    </pivotField>
    <pivotField dataField="1" showAll="0">
      <items count="10">
        <item x="4"/>
        <item x="0"/>
        <item x="6"/>
        <item x="1"/>
        <item x="8"/>
        <item x="2"/>
        <item x="3"/>
        <item x="5"/>
        <item x="7"/>
        <item t="default"/>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2"/>
  </rowFields>
  <rowItems count="2">
    <i>
      <x/>
    </i>
    <i>
      <x v="1"/>
    </i>
  </rowItems>
  <colItems count="1">
    <i/>
  </colItems>
  <dataFields count="1">
    <dataField name="Average of Treatment_Cost" fld="6" subtotal="average" baseField="2" baseItem="0"/>
  </dataField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Medical conditon">
  <location ref="A3:B13" firstHeaderRow="1" firstDataRow="1" firstDataCol="1"/>
  <pivotFields count="9">
    <pivotField dataField="1" showAll="0"/>
    <pivotField numFmtId="14" showAll="0">
      <items count="15">
        <item x="0"/>
        <item x="1"/>
        <item x="2"/>
        <item x="3"/>
        <item x="4"/>
        <item x="5"/>
        <item x="6"/>
        <item x="7"/>
        <item x="8"/>
        <item x="9"/>
        <item x="10"/>
        <item x="11"/>
        <item x="12"/>
        <item x="13"/>
        <item t="default"/>
      </items>
    </pivotField>
    <pivotField showAll="0">
      <items count="3">
        <item x="1"/>
        <item x="0"/>
        <item t="default"/>
      </items>
    </pivotField>
    <pivotField showAll="0"/>
    <pivotField showAll="0">
      <items count="4">
        <item x="2"/>
        <item x="1"/>
        <item x="0"/>
        <item t="default"/>
      </items>
    </pivotField>
    <pivotField axis="axisRow" showAll="0">
      <items count="10">
        <item x="2"/>
        <item x="6"/>
        <item x="7"/>
        <item x="1"/>
        <item x="3"/>
        <item x="4"/>
        <item x="0"/>
        <item x="8"/>
        <item x="5"/>
        <item t="default"/>
      </items>
    </pivotField>
    <pivotField showAll="0"/>
    <pivotField showAll="0" defaultSubtotal="0">
      <items count="6">
        <item x="0"/>
        <item x="1"/>
        <item x="2"/>
        <item x="3"/>
        <item x="4"/>
        <item x="5"/>
      </items>
    </pivotField>
    <pivotField showAll="0" defaultSubtotal="0">
      <items count="6">
        <item x="0"/>
        <item x="1"/>
        <item x="2"/>
        <item x="3"/>
        <item x="4"/>
        <item x="5"/>
      </items>
    </pivotField>
  </pivotFields>
  <rowFields count="1">
    <field x="5"/>
  </rowFields>
  <rowItems count="10">
    <i>
      <x/>
    </i>
    <i>
      <x v="1"/>
    </i>
    <i>
      <x v="2"/>
    </i>
    <i>
      <x v="3"/>
    </i>
    <i>
      <x v="4"/>
    </i>
    <i>
      <x v="5"/>
    </i>
    <i>
      <x v="6"/>
    </i>
    <i>
      <x v="7"/>
    </i>
    <i>
      <x v="8"/>
    </i>
    <i t="grand">
      <x/>
    </i>
  </rowItems>
  <colItems count="1">
    <i/>
  </colItems>
  <dataFields count="1">
    <dataField name="Count of Patient_ID" fld="0" subtotal="count" baseField="5" baseItem="0"/>
  </dataFields>
  <chartFormats count="19">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5" count="1" selected="0">
            <x v="8"/>
          </reference>
        </references>
      </pivotArea>
    </chartFormat>
    <chartFormat chart="0" format="3">
      <pivotArea type="data" outline="0" fieldPosition="0">
        <references count="2">
          <reference field="4294967294" count="1" selected="0">
            <x v="0"/>
          </reference>
          <reference field="5" count="1" selected="0">
            <x v="7"/>
          </reference>
        </references>
      </pivotArea>
    </chartFormat>
    <chartFormat chart="0" format="4">
      <pivotArea type="data" outline="0" fieldPosition="0">
        <references count="2">
          <reference field="4294967294" count="1" selected="0">
            <x v="0"/>
          </reference>
          <reference field="5" count="1" selected="0">
            <x v="0"/>
          </reference>
        </references>
      </pivotArea>
    </chartFormat>
    <chartFormat chart="0" format="5">
      <pivotArea type="data" outline="0" fieldPosition="0">
        <references count="2">
          <reference field="4294967294" count="1" selected="0">
            <x v="0"/>
          </reference>
          <reference field="5" count="1" selected="0">
            <x v="1"/>
          </reference>
        </references>
      </pivotArea>
    </chartFormat>
    <chartFormat chart="0" format="6">
      <pivotArea type="data" outline="0" fieldPosition="0">
        <references count="2">
          <reference field="4294967294" count="1" selected="0">
            <x v="0"/>
          </reference>
          <reference field="5" count="1" selected="0">
            <x v="2"/>
          </reference>
        </references>
      </pivotArea>
    </chartFormat>
    <chartFormat chart="0" format="7">
      <pivotArea type="data" outline="0" fieldPosition="0">
        <references count="2">
          <reference field="4294967294" count="1" selected="0">
            <x v="0"/>
          </reference>
          <reference field="5" count="1" selected="0">
            <x v="3"/>
          </reference>
        </references>
      </pivotArea>
    </chartFormat>
    <chartFormat chart="0" format="8">
      <pivotArea type="data" outline="0" fieldPosition="0">
        <references count="2">
          <reference field="4294967294" count="1" selected="0">
            <x v="0"/>
          </reference>
          <reference field="5" count="1" selected="0">
            <x v="4"/>
          </reference>
        </references>
      </pivotArea>
    </chartFormat>
    <chartFormat chart="0" format="9">
      <pivotArea type="data" outline="0" fieldPosition="0">
        <references count="2">
          <reference field="4294967294" count="1" selected="0">
            <x v="0"/>
          </reference>
          <reference field="5" count="1" selected="0">
            <x v="5"/>
          </reference>
        </references>
      </pivotArea>
    </chartFormat>
    <chartFormat chart="2" format="20"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5" count="1" selected="0">
            <x v="0"/>
          </reference>
        </references>
      </pivotArea>
    </chartFormat>
    <chartFormat chart="2" format="22">
      <pivotArea type="data" outline="0" fieldPosition="0">
        <references count="2">
          <reference field="4294967294" count="1" selected="0">
            <x v="0"/>
          </reference>
          <reference field="5" count="1" selected="0">
            <x v="1"/>
          </reference>
        </references>
      </pivotArea>
    </chartFormat>
    <chartFormat chart="2" format="23">
      <pivotArea type="data" outline="0" fieldPosition="0">
        <references count="2">
          <reference field="4294967294" count="1" selected="0">
            <x v="0"/>
          </reference>
          <reference field="5" count="1" selected="0">
            <x v="2"/>
          </reference>
        </references>
      </pivotArea>
    </chartFormat>
    <chartFormat chart="2" format="24">
      <pivotArea type="data" outline="0" fieldPosition="0">
        <references count="2">
          <reference field="4294967294" count="1" selected="0">
            <x v="0"/>
          </reference>
          <reference field="5" count="1" selected="0">
            <x v="3"/>
          </reference>
        </references>
      </pivotArea>
    </chartFormat>
    <chartFormat chart="2" format="25">
      <pivotArea type="data" outline="0" fieldPosition="0">
        <references count="2">
          <reference field="4294967294" count="1" selected="0">
            <x v="0"/>
          </reference>
          <reference field="5" count="1" selected="0">
            <x v="4"/>
          </reference>
        </references>
      </pivotArea>
    </chartFormat>
    <chartFormat chart="2" format="26">
      <pivotArea type="data" outline="0" fieldPosition="0">
        <references count="2">
          <reference field="4294967294" count="1" selected="0">
            <x v="0"/>
          </reference>
          <reference field="5" count="1" selected="0">
            <x v="5"/>
          </reference>
        </references>
      </pivotArea>
    </chartFormat>
    <chartFormat chart="2" format="27">
      <pivotArea type="data" outline="0" fieldPosition="0">
        <references count="2">
          <reference field="4294967294" count="1" selected="0">
            <x v="0"/>
          </reference>
          <reference field="5" count="1" selected="0">
            <x v="6"/>
          </reference>
        </references>
      </pivotArea>
    </chartFormat>
    <chartFormat chart="2" format="28">
      <pivotArea type="data" outline="0" fieldPosition="0">
        <references count="2">
          <reference field="4294967294" count="1" selected="0">
            <x v="0"/>
          </reference>
          <reference field="5" count="1" selected="0">
            <x v="7"/>
          </reference>
        </references>
      </pivotArea>
    </chartFormat>
    <chartFormat chart="2" format="29">
      <pivotArea type="data" outline="0" fieldPosition="0">
        <references count="2">
          <reference field="4294967294" count="1" selected="0">
            <x v="0"/>
          </reference>
          <reference field="5"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6"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Admission Date">
  <location ref="A3:B8" firstHeaderRow="1" firstDataRow="1" firstDataCol="1"/>
  <pivotFields count="9">
    <pivotField showAll="0"/>
    <pivotField numFmtId="14" showAll="0">
      <items count="15">
        <item x="0"/>
        <item sd="0" x="1"/>
        <item x="2"/>
        <item sd="0" x="3"/>
        <item x="4"/>
        <item x="5"/>
        <item x="6"/>
        <item x="7"/>
        <item x="8"/>
        <item x="9"/>
        <item x="10"/>
        <item x="11"/>
        <item x="12"/>
        <item x="13"/>
        <item t="default"/>
      </items>
    </pivotField>
    <pivotField showAll="0">
      <items count="3">
        <item x="1"/>
        <item x="0"/>
        <item t="default"/>
      </items>
    </pivotField>
    <pivotField showAll="0"/>
    <pivotField showAll="0">
      <items count="4">
        <item x="2"/>
        <item x="1"/>
        <item x="0"/>
        <item t="default"/>
      </items>
    </pivotField>
    <pivotField showAll="0">
      <items count="10">
        <item x="2"/>
        <item x="6"/>
        <item x="7"/>
        <item x="1"/>
        <item x="3"/>
        <item x="4"/>
        <item x="0"/>
        <item x="8"/>
        <item x="5"/>
        <item t="default"/>
      </items>
    </pivotField>
    <pivotField dataField="1" showAll="0">
      <items count="10">
        <item x="4"/>
        <item x="0"/>
        <item x="6"/>
        <item x="1"/>
        <item x="8"/>
        <item x="2"/>
        <item x="3"/>
        <item x="5"/>
        <item x="7"/>
        <item t="default"/>
      </items>
    </pivotField>
    <pivotField showAll="0" defaultSubtotal="0">
      <items count="6">
        <item sd="0" x="0"/>
        <item sd="0" x="1"/>
        <item sd="0" x="2"/>
        <item sd="0" x="3"/>
        <item sd="0" x="4"/>
        <item sd="0" x="5"/>
      </items>
    </pivotField>
    <pivotField axis="axisRow" showAll="0" defaultSubtotal="0">
      <items count="6">
        <item sd="0" x="0"/>
        <item sd="0" x="1"/>
        <item x="2"/>
        <item sd="0" x="3"/>
        <item sd="0" x="4"/>
        <item sd="0" x="5"/>
      </items>
    </pivotField>
  </pivotFields>
  <rowFields count="1">
    <field x="8"/>
  </rowFields>
  <rowItems count="5">
    <i>
      <x v="1"/>
    </i>
    <i>
      <x v="2"/>
    </i>
    <i>
      <x v="3"/>
    </i>
    <i>
      <x v="4"/>
    </i>
    <i t="grand">
      <x/>
    </i>
  </rowItems>
  <colItems count="1">
    <i/>
  </colItems>
  <dataFields count="1">
    <dataField name="Sum of Treatment_Cost" fld="6"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7"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Insurance Type">
  <location ref="A3:F8" firstHeaderRow="1" firstDataRow="2" firstDataCol="1"/>
  <pivotFields count="9">
    <pivotField showAll="0"/>
    <pivotField numFmtId="14" showAll="0"/>
    <pivotField showAll="0">
      <items count="3">
        <item x="1"/>
        <item x="0"/>
        <item t="default"/>
      </items>
    </pivotField>
    <pivotField showAll="0"/>
    <pivotField axis="axisRow" showAll="0">
      <items count="4">
        <item x="2"/>
        <item x="1"/>
        <item x="0"/>
        <item t="default"/>
      </items>
    </pivotField>
    <pivotField showAll="0">
      <items count="10">
        <item x="2"/>
        <item x="6"/>
        <item x="7"/>
        <item x="1"/>
        <item x="3"/>
        <item x="4"/>
        <item x="0"/>
        <item x="8"/>
        <item x="5"/>
        <item t="default"/>
      </items>
    </pivotField>
    <pivotField dataField="1" showAll="0"/>
    <pivotField showAll="0" defaultSubtotal="0"/>
    <pivotField axis="axisCol" showAll="0" defaultSubtotal="0">
      <items count="6">
        <item x="0"/>
        <item x="1"/>
        <item x="2"/>
        <item x="3"/>
        <item x="4"/>
        <item x="5"/>
      </items>
    </pivotField>
  </pivotFields>
  <rowFields count="1">
    <field x="4"/>
  </rowFields>
  <rowItems count="4">
    <i>
      <x/>
    </i>
    <i>
      <x v="1"/>
    </i>
    <i>
      <x v="2"/>
    </i>
    <i t="grand">
      <x/>
    </i>
  </rowItems>
  <colFields count="1">
    <field x="8"/>
  </colFields>
  <colItems count="5">
    <i>
      <x v="1"/>
    </i>
    <i>
      <x v="2"/>
    </i>
    <i>
      <x v="3"/>
    </i>
    <i>
      <x v="4"/>
    </i>
    <i t="grand">
      <x/>
    </i>
  </colItems>
  <dataFields count="1">
    <dataField name="Sum of Treatment_Cost" fld="6" baseField="0" baseItem="0"/>
  </dataFields>
  <chartFormats count="12">
    <chartFormat chart="0" format="4" series="1">
      <pivotArea type="data" outline="0" fieldPosition="0">
        <references count="2">
          <reference field="4294967294" count="1" selected="0">
            <x v="0"/>
          </reference>
          <reference field="8" count="1" selected="0">
            <x v="1"/>
          </reference>
        </references>
      </pivotArea>
    </chartFormat>
    <chartFormat chart="0" format="5" series="1">
      <pivotArea type="data" outline="0" fieldPosition="0">
        <references count="2">
          <reference field="4294967294" count="1" selected="0">
            <x v="0"/>
          </reference>
          <reference field="8" count="1" selected="0">
            <x v="2"/>
          </reference>
        </references>
      </pivotArea>
    </chartFormat>
    <chartFormat chart="0" format="6" series="1">
      <pivotArea type="data" outline="0" fieldPosition="0">
        <references count="2">
          <reference field="4294967294" count="1" selected="0">
            <x v="0"/>
          </reference>
          <reference field="8" count="1" selected="0">
            <x v="3"/>
          </reference>
        </references>
      </pivotArea>
    </chartFormat>
    <chartFormat chart="0" format="7" series="1">
      <pivotArea type="data" outline="0" fieldPosition="0">
        <references count="2">
          <reference field="4294967294" count="1" selected="0">
            <x v="0"/>
          </reference>
          <reference field="8" count="1" selected="0">
            <x v="4"/>
          </reference>
        </references>
      </pivotArea>
    </chartFormat>
    <chartFormat chart="1" format="8" series="1">
      <pivotArea type="data" outline="0" fieldPosition="0">
        <references count="2">
          <reference field="4294967294" count="1" selected="0">
            <x v="0"/>
          </reference>
          <reference field="8" count="1" selected="0">
            <x v="1"/>
          </reference>
        </references>
      </pivotArea>
    </chartFormat>
    <chartFormat chart="1" format="9" series="1">
      <pivotArea type="data" outline="0" fieldPosition="0">
        <references count="2">
          <reference field="4294967294" count="1" selected="0">
            <x v="0"/>
          </reference>
          <reference field="8" count="1" selected="0">
            <x v="2"/>
          </reference>
        </references>
      </pivotArea>
    </chartFormat>
    <chartFormat chart="1" format="10" series="1">
      <pivotArea type="data" outline="0" fieldPosition="0">
        <references count="2">
          <reference field="4294967294" count="1" selected="0">
            <x v="0"/>
          </reference>
          <reference field="8" count="1" selected="0">
            <x v="3"/>
          </reference>
        </references>
      </pivotArea>
    </chartFormat>
    <chartFormat chart="1" format="11" series="1">
      <pivotArea type="data" outline="0" fieldPosition="0">
        <references count="2">
          <reference field="4294967294" count="1" selected="0">
            <x v="0"/>
          </reference>
          <reference field="8" count="1" selected="0">
            <x v="4"/>
          </reference>
        </references>
      </pivotArea>
    </chartFormat>
    <chartFormat chart="2" format="12" series="1">
      <pivotArea type="data" outline="0" fieldPosition="0">
        <references count="2">
          <reference field="4294967294" count="1" selected="0">
            <x v="0"/>
          </reference>
          <reference field="8" count="1" selected="0">
            <x v="1"/>
          </reference>
        </references>
      </pivotArea>
    </chartFormat>
    <chartFormat chart="2" format="13" series="1">
      <pivotArea type="data" outline="0" fieldPosition="0">
        <references count="2">
          <reference field="4294967294" count="1" selected="0">
            <x v="0"/>
          </reference>
          <reference field="8" count="1" selected="0">
            <x v="2"/>
          </reference>
        </references>
      </pivotArea>
    </chartFormat>
    <chartFormat chart="2" format="14" series="1">
      <pivotArea type="data" outline="0" fieldPosition="0">
        <references count="2">
          <reference field="4294967294" count="1" selected="0">
            <x v="0"/>
          </reference>
          <reference field="8" count="1" selected="0">
            <x v="3"/>
          </reference>
        </references>
      </pivotArea>
    </chartFormat>
    <chartFormat chart="2" format="15"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Age Group">
  <location ref="A3:B10" firstHeaderRow="1" firstDataRow="1" firstDataCol="1"/>
  <pivotFields count="9">
    <pivotField dataField="1" showAll="0" countASubtotal="1">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countA"/>
      </items>
    </pivotField>
    <pivotField numFmtId="14" showAll="0">
      <items count="15">
        <item x="0"/>
        <item x="1"/>
        <item x="2"/>
        <item x="3"/>
        <item x="4"/>
        <item x="5"/>
        <item x="6"/>
        <item x="7"/>
        <item x="8"/>
        <item x="9"/>
        <item x="10"/>
        <item x="11"/>
        <item x="12"/>
        <item x="13"/>
        <item t="default"/>
      </items>
    </pivotField>
    <pivotField showAll="0" countASubtotal="1">
      <items count="3">
        <item x="1"/>
        <item x="0"/>
        <item t="countA"/>
      </items>
    </pivotField>
    <pivotField axis="axisRow" showAll="0">
      <items count="9">
        <item x="0"/>
        <item x="1"/>
        <item x="2"/>
        <item x="3"/>
        <item x="4"/>
        <item x="5"/>
        <item x="6"/>
        <item x="7"/>
        <item t="default"/>
      </items>
    </pivotField>
    <pivotField showAll="0">
      <items count="4">
        <item x="2"/>
        <item x="1"/>
        <item x="0"/>
        <item t="default"/>
      </items>
    </pivotField>
    <pivotField showAll="0">
      <items count="10">
        <item x="2"/>
        <item x="6"/>
        <item x="7"/>
        <item x="1"/>
        <item x="3"/>
        <item x="4"/>
        <item x="0"/>
        <item x="8"/>
        <item x="5"/>
        <item t="default"/>
      </items>
    </pivotField>
    <pivotField showAll="0"/>
    <pivotField showAll="0" defaultSubtotal="0">
      <items count="6">
        <item x="0"/>
        <item x="1"/>
        <item x="2"/>
        <item x="3"/>
        <item x="4"/>
        <item x="5"/>
      </items>
    </pivotField>
    <pivotField showAll="0" defaultSubtotal="0">
      <items count="6">
        <item x="0"/>
        <item x="1"/>
        <item x="2"/>
        <item x="3"/>
        <item x="4"/>
        <item x="5"/>
      </items>
    </pivotField>
  </pivotFields>
  <rowFields count="1">
    <field x="3"/>
  </rowFields>
  <rowItems count="7">
    <i>
      <x v="1"/>
    </i>
    <i>
      <x v="2"/>
    </i>
    <i>
      <x v="3"/>
    </i>
    <i>
      <x v="4"/>
    </i>
    <i>
      <x v="5"/>
    </i>
    <i>
      <x v="6"/>
    </i>
    <i t="grand">
      <x/>
    </i>
  </rowItems>
  <colItems count="1">
    <i/>
  </colItems>
  <dataFields count="1">
    <dataField name="Count of Patient_ID" fld="0" subtotal="count" baseField="3" baseItem="5"/>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rowHeaderCaption="Insurance Type">
  <location ref="A3:B6" firstHeaderRow="1" firstDataRow="1" firstDataCol="1"/>
  <pivotFields count="9">
    <pivotField showAll="0"/>
    <pivotField numFmtId="14" showAll="0">
      <items count="15">
        <item x="0"/>
        <item x="1"/>
        <item x="2"/>
        <item x="3"/>
        <item x="4"/>
        <item x="5"/>
        <item x="6"/>
        <item x="7"/>
        <item x="8"/>
        <item x="9"/>
        <item x="10"/>
        <item x="11"/>
        <item x="12"/>
        <item x="13"/>
        <item t="default"/>
      </items>
    </pivotField>
    <pivotField showAll="0">
      <items count="3">
        <item x="1"/>
        <item x="0"/>
        <item t="default"/>
      </items>
    </pivotField>
    <pivotField showAll="0"/>
    <pivotField axis="axisRow" showAll="0">
      <items count="4">
        <item x="2"/>
        <item x="1"/>
        <item x="0"/>
        <item t="default"/>
      </items>
    </pivotField>
    <pivotField showAll="0">
      <items count="10">
        <item x="2"/>
        <item x="6"/>
        <item x="7"/>
        <item x="1"/>
        <item x="3"/>
        <item x="4"/>
        <item x="0"/>
        <item x="8"/>
        <item x="5"/>
        <item t="default"/>
      </items>
    </pivotField>
    <pivotField dataField="1" showAll="0"/>
    <pivotField showAll="0" defaultSubtotal="0">
      <items count="6">
        <item x="0"/>
        <item x="1"/>
        <item x="2"/>
        <item x="3"/>
        <item x="4"/>
        <item x="5"/>
      </items>
    </pivotField>
    <pivotField showAll="0" defaultSubtotal="0">
      <items count="6">
        <item x="0"/>
        <item x="1"/>
        <item x="2"/>
        <item x="3"/>
        <item x="4"/>
        <item x="5"/>
      </items>
    </pivotField>
  </pivotFields>
  <rowFields count="1">
    <field x="4"/>
  </rowFields>
  <rowItems count="3">
    <i>
      <x/>
    </i>
    <i>
      <x v="1"/>
    </i>
    <i>
      <x v="2"/>
    </i>
  </rowItems>
  <colItems count="1">
    <i/>
  </colItems>
  <dataFields count="1">
    <dataField name="Average of Treatment_Cost" fld="6" subtotal="average" baseField="4" baseItem="0"/>
  </dataFields>
  <chartFormats count="5">
    <chartFormat chart="0" format="5"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4" count="1" selected="0">
            <x v="0"/>
          </reference>
        </references>
      </pivotArea>
    </chartFormat>
    <chartFormat chart="4" format="14">
      <pivotArea type="data" outline="0" fieldPosition="0">
        <references count="2">
          <reference field="4294967294" count="1" selected="0">
            <x v="0"/>
          </reference>
          <reference field="4" count="1" selected="0">
            <x v="1"/>
          </reference>
        </references>
      </pivotArea>
    </chartFormat>
    <chartFormat chart="4" format="15">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rowHeaderCaption="Medical Condition">
  <location ref="A3:B13" firstHeaderRow="1" firstDataRow="1" firstDataCol="1"/>
  <pivotFields count="9">
    <pivotField showAll="0"/>
    <pivotField numFmtId="14" showAll="0">
      <items count="15">
        <item x="0"/>
        <item x="1"/>
        <item x="2"/>
        <item x="3"/>
        <item x="4"/>
        <item x="5"/>
        <item x="6"/>
        <item x="7"/>
        <item x="8"/>
        <item x="9"/>
        <item x="10"/>
        <item x="11"/>
        <item x="12"/>
        <item x="13"/>
        <item t="default"/>
      </items>
    </pivotField>
    <pivotField showAll="0">
      <items count="3">
        <item x="1"/>
        <item x="0"/>
        <item t="default"/>
      </items>
    </pivotField>
    <pivotField showAll="0"/>
    <pivotField showAll="0">
      <items count="4">
        <item x="2"/>
        <item x="1"/>
        <item x="0"/>
        <item t="default"/>
      </items>
    </pivotField>
    <pivotField axis="axisRow" dataField="1" showAll="0" sortType="ascending">
      <items count="10">
        <item x="2"/>
        <item x="6"/>
        <item x="7"/>
        <item x="1"/>
        <item x="3"/>
        <item x="4"/>
        <item x="0"/>
        <item x="8"/>
        <item x="5"/>
        <item t="default"/>
      </items>
      <autoSortScope>
        <pivotArea dataOnly="0" outline="0" fieldPosition="0">
          <references count="1">
            <reference field="4294967294" count="1" selected="0">
              <x v="0"/>
            </reference>
          </references>
        </pivotArea>
      </autoSortScope>
    </pivotField>
    <pivotField showAll="0"/>
    <pivotField showAll="0" defaultSubtotal="0">
      <items count="6">
        <item x="0"/>
        <item x="1"/>
        <item x="2"/>
        <item x="3"/>
        <item x="4"/>
        <item x="5"/>
      </items>
    </pivotField>
    <pivotField showAll="0" defaultSubtotal="0">
      <items count="6">
        <item x="0"/>
        <item x="1"/>
        <item x="2"/>
        <item x="3"/>
        <item x="4"/>
        <item x="5"/>
      </items>
    </pivotField>
  </pivotFields>
  <rowFields count="1">
    <field x="5"/>
  </rowFields>
  <rowItems count="10">
    <i>
      <x v="6"/>
    </i>
    <i>
      <x v="1"/>
    </i>
    <i>
      <x v="2"/>
    </i>
    <i>
      <x v="8"/>
    </i>
    <i>
      <x v="7"/>
    </i>
    <i>
      <x v="4"/>
    </i>
    <i>
      <x/>
    </i>
    <i>
      <x v="3"/>
    </i>
    <i>
      <x v="5"/>
    </i>
    <i t="grand">
      <x/>
    </i>
  </rowItems>
  <colItems count="1">
    <i/>
  </colItems>
  <dataFields count="1">
    <dataField name="Count of Medical_Condition" fld="5" subtotal="count" baseField="0" baseItem="0"/>
  </dataFields>
  <chartFormats count="2">
    <chartFormat chart="20" format="1"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Medical condition">
  <location ref="A3:B13" firstHeaderRow="1" firstDataRow="1" firstDataCol="1"/>
  <pivotFields count="9">
    <pivotField showAll="0"/>
    <pivotField numFmtId="14" showAll="0">
      <items count="15">
        <item x="0"/>
        <item x="1"/>
        <item x="2"/>
        <item x="3"/>
        <item x="4"/>
        <item x="5"/>
        <item x="6"/>
        <item x="7"/>
        <item x="8"/>
        <item x="9"/>
        <item x="10"/>
        <item x="11"/>
        <item x="12"/>
        <item x="13"/>
        <item t="default"/>
      </items>
    </pivotField>
    <pivotField showAll="0">
      <items count="3">
        <item x="1"/>
        <item x="0"/>
        <item t="default"/>
      </items>
    </pivotField>
    <pivotField showAll="0"/>
    <pivotField showAll="0">
      <items count="4">
        <item x="2"/>
        <item x="1"/>
        <item x="0"/>
        <item t="default"/>
      </items>
    </pivotField>
    <pivotField axis="axisRow" showAll="0" sortType="ascending">
      <items count="10">
        <item x="2"/>
        <item x="6"/>
        <item x="7"/>
        <item x="1"/>
        <item x="3"/>
        <item x="4"/>
        <item x="0"/>
        <item x="8"/>
        <item x="5"/>
        <item t="default"/>
      </items>
      <autoSortScope>
        <pivotArea dataOnly="0" outline="0" fieldPosition="0">
          <references count="1">
            <reference field="4294967294" count="1" selected="0">
              <x v="0"/>
            </reference>
          </references>
        </pivotArea>
      </autoSortScope>
    </pivotField>
    <pivotField dataField="1" showAll="0"/>
    <pivotField showAll="0" defaultSubtotal="0">
      <items count="6">
        <item x="0"/>
        <item x="1"/>
        <item x="2"/>
        <item x="3"/>
        <item x="4"/>
        <item x="5"/>
      </items>
    </pivotField>
    <pivotField showAll="0" defaultSubtotal="0">
      <items count="6">
        <item x="0"/>
        <item x="1"/>
        <item x="2"/>
        <item x="3"/>
        <item x="4"/>
        <item x="5"/>
      </items>
    </pivotField>
  </pivotFields>
  <rowFields count="1">
    <field x="5"/>
  </rowFields>
  <rowItems count="10">
    <i>
      <x v="6"/>
    </i>
    <i>
      <x v="5"/>
    </i>
    <i>
      <x v="1"/>
    </i>
    <i>
      <x v="3"/>
    </i>
    <i>
      <x v="7"/>
    </i>
    <i>
      <x/>
    </i>
    <i>
      <x v="4"/>
    </i>
    <i>
      <x v="8"/>
    </i>
    <i>
      <x v="2"/>
    </i>
    <i t="grand">
      <x/>
    </i>
  </rowItems>
  <colItems count="1">
    <i/>
  </colItems>
  <dataFields count="1">
    <dataField name="Sum of Treatment_Cost"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A3:D10" firstHeaderRow="1" firstDataRow="2" firstDataCol="1"/>
  <pivotFields count="9">
    <pivotField showAll="0"/>
    <pivotField numFmtId="14" showAll="0">
      <items count="15">
        <item x="0"/>
        <item x="1"/>
        <item x="2"/>
        <item x="3"/>
        <item x="4"/>
        <item x="5"/>
        <item x="6"/>
        <item x="7"/>
        <item x="8"/>
        <item x="9"/>
        <item x="10"/>
        <item x="11"/>
        <item x="12"/>
        <item x="13"/>
        <item t="default"/>
      </items>
    </pivotField>
    <pivotField axis="axisCol" showAll="0">
      <items count="3">
        <item x="1"/>
        <item x="0"/>
        <item t="default"/>
      </items>
    </pivotField>
    <pivotField axis="axisRow" showAll="0">
      <items count="9">
        <item x="0"/>
        <item x="1"/>
        <item x="2"/>
        <item x="3"/>
        <item x="4"/>
        <item x="5"/>
        <item x="6"/>
        <item x="7"/>
        <item t="default"/>
      </items>
    </pivotField>
    <pivotField showAll="0">
      <items count="4">
        <item x="2"/>
        <item x="1"/>
        <item x="0"/>
        <item t="default"/>
      </items>
    </pivotField>
    <pivotField showAll="0">
      <items count="10">
        <item x="2"/>
        <item x="6"/>
        <item x="7"/>
        <item x="1"/>
        <item x="3"/>
        <item x="4"/>
        <item x="0"/>
        <item x="8"/>
        <item x="5"/>
        <item t="default"/>
      </items>
    </pivotField>
    <pivotField dataField="1" showAll="0"/>
    <pivotField showAll="0" defaultSubtotal="0">
      <items count="6">
        <item x="0"/>
        <item x="1"/>
        <item x="2"/>
        <item x="3"/>
        <item x="4"/>
        <item x="5"/>
      </items>
    </pivotField>
    <pivotField showAll="0" defaultSubtotal="0">
      <items count="6">
        <item x="0"/>
        <item x="1"/>
        <item x="2"/>
        <item x="3"/>
        <item x="4"/>
        <item x="5"/>
      </items>
    </pivotField>
  </pivotFields>
  <rowFields count="1">
    <field x="3"/>
  </rowFields>
  <rowItems count="6">
    <i>
      <x v="1"/>
    </i>
    <i>
      <x v="2"/>
    </i>
    <i>
      <x v="3"/>
    </i>
    <i>
      <x v="4"/>
    </i>
    <i>
      <x v="5"/>
    </i>
    <i>
      <x v="6"/>
    </i>
  </rowItems>
  <colFields count="1">
    <field x="2"/>
  </colFields>
  <colItems count="3">
    <i>
      <x/>
    </i>
    <i>
      <x v="1"/>
    </i>
    <i t="grand">
      <x/>
    </i>
  </colItems>
  <dataFields count="1">
    <dataField name="Average of Treatment_Cost" fld="6" subtotal="average" baseField="3" baseItem="1"/>
  </dataFields>
  <chartFormats count="4">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4" rowHeaderCaption="Insurance Type" colHeaderCaption="Gender">
  <location ref="A3:C8" firstHeaderRow="1" firstDataRow="2" firstDataCol="1"/>
  <pivotFields count="9">
    <pivotField showAll="0"/>
    <pivotField numFmtId="14" showAll="0">
      <items count="15">
        <item x="0"/>
        <item x="1"/>
        <item x="2"/>
        <item x="3"/>
        <item x="4"/>
        <item x="5"/>
        <item x="6"/>
        <item x="7"/>
        <item x="8"/>
        <item x="9"/>
        <item x="10"/>
        <item x="11"/>
        <item x="12"/>
        <item x="13"/>
        <item t="default"/>
      </items>
    </pivotField>
    <pivotField axis="axisCol" dataField="1" showAll="0">
      <items count="3">
        <item x="1"/>
        <item x="0"/>
        <item t="default"/>
      </items>
    </pivotField>
    <pivotField showAll="0"/>
    <pivotField axis="axisRow" showAll="0">
      <items count="4">
        <item x="2"/>
        <item x="1"/>
        <item x="0"/>
        <item t="default"/>
      </items>
    </pivotField>
    <pivotField showAll="0">
      <items count="10">
        <item x="2"/>
        <item x="6"/>
        <item x="7"/>
        <item x="1"/>
        <item x="3"/>
        <item x="4"/>
        <item x="0"/>
        <item x="8"/>
        <item x="5"/>
        <item t="default"/>
      </items>
    </pivotField>
    <pivotField showAll="0"/>
    <pivotField showAll="0" defaultSubtotal="0">
      <items count="6">
        <item x="0"/>
        <item x="1"/>
        <item x="2"/>
        <item x="3"/>
        <item x="4"/>
        <item x="5"/>
      </items>
    </pivotField>
    <pivotField showAll="0" defaultSubtotal="0">
      <items count="6">
        <item x="0"/>
        <item x="1"/>
        <item x="2"/>
        <item x="3"/>
        <item x="4"/>
        <item x="5"/>
      </items>
    </pivotField>
  </pivotFields>
  <rowFields count="1">
    <field x="4"/>
  </rowFields>
  <rowItems count="4">
    <i>
      <x/>
    </i>
    <i>
      <x v="1"/>
    </i>
    <i>
      <x v="2"/>
    </i>
    <i t="grand">
      <x/>
    </i>
  </rowItems>
  <colFields count="1">
    <field x="2"/>
  </colFields>
  <colItems count="2">
    <i>
      <x/>
    </i>
    <i>
      <x v="1"/>
    </i>
  </colItems>
  <dataFields count="1">
    <dataField name="Count of Gender" fld="2" subtotal="count" baseField="4" baseItem="0"/>
  </dataFields>
  <chartFormats count="6">
    <chartFormat chart="1" format="6" series="1">
      <pivotArea type="data" outline="0" fieldPosition="0">
        <references count="2">
          <reference field="4294967294" count="1" selected="0">
            <x v="0"/>
          </reference>
          <reference field="2" count="1" selected="0">
            <x v="0"/>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0"/>
          </reference>
        </references>
      </pivotArea>
    </chartFormat>
    <chartFormat chart="3" format="9" series="1">
      <pivotArea type="data" outline="0" fieldPosition="0">
        <references count="2">
          <reference field="4294967294" count="1" selected="0">
            <x v="0"/>
          </reference>
          <reference field="2" count="1" selected="0">
            <x v="1"/>
          </reference>
        </references>
      </pivotArea>
    </chartFormat>
    <chartFormat chart="3" format="10"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Medical Condition">
  <location ref="A3:E14" firstHeaderRow="1" firstDataRow="2" firstDataCol="1"/>
  <pivotFields count="9">
    <pivotField showAll="0"/>
    <pivotField numFmtId="14" showAll="0">
      <items count="15">
        <item x="0"/>
        <item x="1"/>
        <item x="2"/>
        <item x="3"/>
        <item x="4"/>
        <item x="5"/>
        <item x="6"/>
        <item x="7"/>
        <item x="8"/>
        <item x="9"/>
        <item x="10"/>
        <item x="11"/>
        <item x="12"/>
        <item x="13"/>
        <item t="default"/>
      </items>
    </pivotField>
    <pivotField showAll="0">
      <items count="3">
        <item x="1"/>
        <item x="0"/>
        <item t="default"/>
      </items>
    </pivotField>
    <pivotField showAll="0"/>
    <pivotField axis="axisCol" showAll="0">
      <items count="4">
        <item x="2"/>
        <item x="1"/>
        <item x="0"/>
        <item t="default"/>
      </items>
    </pivotField>
    <pivotField axis="axisRow" showAll="0">
      <items count="10">
        <item x="2"/>
        <item x="6"/>
        <item x="7"/>
        <item x="1"/>
        <item x="3"/>
        <item x="4"/>
        <item x="0"/>
        <item x="8"/>
        <item x="5"/>
        <item t="default"/>
      </items>
    </pivotField>
    <pivotField dataField="1" showAll="0"/>
    <pivotField showAll="0" defaultSubtotal="0">
      <items count="6">
        <item x="0"/>
        <item x="1"/>
        <item x="2"/>
        <item x="3"/>
        <item x="4"/>
        <item x="5"/>
      </items>
    </pivotField>
    <pivotField showAll="0" defaultSubtotal="0">
      <items count="6">
        <item x="0"/>
        <item x="1"/>
        <item x="2"/>
        <item x="3"/>
        <item x="4"/>
        <item x="5"/>
      </items>
    </pivotField>
  </pivotFields>
  <rowFields count="1">
    <field x="5"/>
  </rowFields>
  <rowItems count="10">
    <i>
      <x/>
    </i>
    <i>
      <x v="1"/>
    </i>
    <i>
      <x v="2"/>
    </i>
    <i>
      <x v="3"/>
    </i>
    <i>
      <x v="4"/>
    </i>
    <i>
      <x v="5"/>
    </i>
    <i>
      <x v="6"/>
    </i>
    <i>
      <x v="7"/>
    </i>
    <i>
      <x v="8"/>
    </i>
    <i t="grand">
      <x/>
    </i>
  </rowItems>
  <colFields count="1">
    <field x="4"/>
  </colFields>
  <colItems count="4">
    <i>
      <x/>
    </i>
    <i>
      <x v="1"/>
    </i>
    <i>
      <x v="2"/>
    </i>
    <i t="grand">
      <x/>
    </i>
  </colItems>
  <dataFields count="1">
    <dataField name="Sum of Treatment_Cost" fld="6" baseField="0" baseItem="0"/>
  </dataFields>
  <chartFormats count="6">
    <chartFormat chart="0" format="6" series="1">
      <pivotArea type="data" outline="0" fieldPosition="0">
        <references count="2">
          <reference field="4294967294" count="1" selected="0">
            <x v="0"/>
          </reference>
          <reference field="4" count="1" selected="0">
            <x v="0"/>
          </reference>
        </references>
      </pivotArea>
    </chartFormat>
    <chartFormat chart="0" format="7" series="1">
      <pivotArea type="data" outline="0" fieldPosition="0">
        <references count="2">
          <reference field="4294967294" count="1" selected="0">
            <x v="0"/>
          </reference>
          <reference field="4" count="1" selected="0">
            <x v="1"/>
          </reference>
        </references>
      </pivotArea>
    </chartFormat>
    <chartFormat chart="0" format="8" series="1">
      <pivotArea type="data" outline="0" fieldPosition="0">
        <references count="2">
          <reference field="4294967294" count="1" selected="0">
            <x v="0"/>
          </reference>
          <reference field="4" count="1" selected="0">
            <x v="2"/>
          </reference>
        </references>
      </pivotArea>
    </chartFormat>
    <chartFormat chart="2" format="9" series="1">
      <pivotArea type="data" outline="0" fieldPosition="0">
        <references count="2">
          <reference field="4294967294" count="1" selected="0">
            <x v="0"/>
          </reference>
          <reference field="4" count="1" selected="0">
            <x v="0"/>
          </reference>
        </references>
      </pivotArea>
    </chartFormat>
    <chartFormat chart="2" format="10" series="1">
      <pivotArea type="data" outline="0" fieldPosition="0">
        <references count="2">
          <reference field="4294967294" count="1" selected="0">
            <x v="0"/>
          </reference>
          <reference field="4" count="1" selected="0">
            <x v="1"/>
          </reference>
        </references>
      </pivotArea>
    </chartFormat>
    <chartFormat chart="2" format="11"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Medical Condition ">
  <location ref="A3:B12" firstHeaderRow="1" firstDataRow="1" firstDataCol="1"/>
  <pivotFields count="9">
    <pivotField showAll="0"/>
    <pivotField numFmtId="14" showAll="0">
      <items count="15">
        <item x="0"/>
        <item x="1"/>
        <item x="2"/>
        <item x="3"/>
        <item x="4"/>
        <item x="5"/>
        <item x="6"/>
        <item x="7"/>
        <item x="8"/>
        <item x="9"/>
        <item x="10"/>
        <item x="11"/>
        <item x="12"/>
        <item x="13"/>
        <item t="default"/>
      </items>
    </pivotField>
    <pivotField showAll="0">
      <items count="3">
        <item x="1"/>
        <item x="0"/>
        <item t="default"/>
      </items>
    </pivotField>
    <pivotField dataField="1" showAll="0"/>
    <pivotField showAll="0">
      <items count="4">
        <item x="2"/>
        <item x="1"/>
        <item x="0"/>
        <item t="default"/>
      </items>
    </pivotField>
    <pivotField axis="axisRow" showAll="0">
      <items count="10">
        <item x="2"/>
        <item x="6"/>
        <item x="7"/>
        <item x="1"/>
        <item x="3"/>
        <item x="4"/>
        <item x="0"/>
        <item x="8"/>
        <item x="5"/>
        <item t="default"/>
      </items>
    </pivotField>
    <pivotField showAll="0"/>
    <pivotField showAll="0" defaultSubtotal="0">
      <items count="6">
        <item x="0"/>
        <item x="1"/>
        <item x="2"/>
        <item x="3"/>
        <item x="4"/>
        <item x="5"/>
      </items>
    </pivotField>
    <pivotField showAll="0" defaultSubtotal="0">
      <items count="6">
        <item x="0"/>
        <item x="1"/>
        <item x="2"/>
        <item x="3"/>
        <item x="4"/>
        <item x="5"/>
      </items>
    </pivotField>
  </pivotFields>
  <rowFields count="1">
    <field x="5"/>
  </rowFields>
  <rowItems count="9">
    <i>
      <x/>
    </i>
    <i>
      <x v="1"/>
    </i>
    <i>
      <x v="2"/>
    </i>
    <i>
      <x v="3"/>
    </i>
    <i>
      <x v="4"/>
    </i>
    <i>
      <x v="5"/>
    </i>
    <i>
      <x v="6"/>
    </i>
    <i>
      <x v="7"/>
    </i>
    <i>
      <x v="8"/>
    </i>
  </rowItems>
  <colItems count="1">
    <i/>
  </colItems>
  <dataFields count="1">
    <dataField name="Average of Age" fld="3" subtotal="average" baseField="5" baseItem="0" numFmtId="1"/>
  </dataFields>
  <formats count="10">
    <format dxfId="120">
      <pivotArea collapsedLevelsAreSubtotals="1" fieldPosition="0">
        <references count="1">
          <reference field="5" count="1">
            <x v="0"/>
          </reference>
        </references>
      </pivotArea>
    </format>
    <format dxfId="121">
      <pivotArea collapsedLevelsAreSubtotals="1" fieldPosition="0">
        <references count="1">
          <reference field="5" count="1">
            <x v="0"/>
          </reference>
        </references>
      </pivotArea>
    </format>
    <format dxfId="122">
      <pivotArea collapsedLevelsAreSubtotals="1" fieldPosition="0">
        <references count="1">
          <reference field="5" count="1">
            <x v="0"/>
          </reference>
        </references>
      </pivotArea>
    </format>
    <format dxfId="123">
      <pivotArea collapsedLevelsAreSubtotals="1" fieldPosition="0">
        <references count="1">
          <reference field="5" count="1">
            <x v="0"/>
          </reference>
        </references>
      </pivotArea>
    </format>
    <format dxfId="124">
      <pivotArea collapsedLevelsAreSubtotals="1" fieldPosition="0">
        <references count="1">
          <reference field="5" count="1">
            <x v="0"/>
          </reference>
        </references>
      </pivotArea>
    </format>
    <format dxfId="125">
      <pivotArea collapsedLevelsAreSubtotals="1" fieldPosition="0">
        <references count="1">
          <reference field="5" count="1">
            <x v="0"/>
          </reference>
        </references>
      </pivotArea>
    </format>
    <format dxfId="126">
      <pivotArea collapsedLevelsAreSubtotals="1" fieldPosition="0">
        <references count="1">
          <reference field="5" count="1">
            <x v="0"/>
          </reference>
        </references>
      </pivotArea>
    </format>
    <format dxfId="127">
      <pivotArea collapsedLevelsAreSubtotals="1" fieldPosition="0">
        <references count="1">
          <reference field="5" count="1">
            <x v="0"/>
          </reference>
        </references>
      </pivotArea>
    </format>
    <format dxfId="128">
      <pivotArea outline="0" collapsedLevelsAreSubtotals="1" fieldPosition="0"/>
    </format>
    <format dxfId="129">
      <pivotArea outline="0" collapsedLevelsAreSubtotals="1" fieldPosition="0"/>
    </format>
  </formats>
  <chartFormats count="2">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2" name="PivotTable2"/>
    <pivotTable tabId="23" name="PivotTable5"/>
    <pivotTable tabId="24" name="PivotTable6"/>
    <pivotTable tabId="25" name="PivotTable7"/>
    <pivotTable tabId="15" name="PivotTable3"/>
    <pivotTable tabId="14" name="PivotTable4"/>
    <pivotTable tabId="17" name="PivotTable5"/>
    <pivotTable tabId="18" name="PivotTable6"/>
    <pivotTable tabId="27" name="PivotTable1"/>
    <pivotTable tabId="20" name="PivotTable2"/>
    <pivotTable tabId="21" name="PivotTable3"/>
    <pivotTable tabId="22" name="PivotTable4"/>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surance_Type" sourceName="Insurance_Type">
  <pivotTables>
    <pivotTable tabId="12" name="PivotTable2"/>
    <pivotTable tabId="23" name="PivotTable5"/>
    <pivotTable tabId="24" name="PivotTable6"/>
    <pivotTable tabId="25" name="PivotTable7"/>
    <pivotTable tabId="15" name="PivotTable3"/>
    <pivotTable tabId="14" name="PivotTable4"/>
    <pivotTable tabId="17" name="PivotTable5"/>
    <pivotTable tabId="18" name="PivotTable6"/>
    <pivotTable tabId="27" name="PivotTable1"/>
    <pivotTable tabId="20" name="PivotTable2"/>
    <pivotTable tabId="21" name="PivotTable3"/>
    <pivotTable tabId="22" name="PivotTable4"/>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edical_Condition" sourceName="Medical_Condition">
  <pivotTables>
    <pivotTable tabId="12" name="PivotTable2"/>
    <pivotTable tabId="23" name="PivotTable5"/>
    <pivotTable tabId="24" name="PivotTable6"/>
    <pivotTable tabId="25" name="PivotTable7"/>
    <pivotTable tabId="15" name="PivotTable3"/>
    <pivotTable tabId="14" name="PivotTable4"/>
    <pivotTable tabId="17" name="PivotTable5"/>
    <pivotTable tabId="18" name="PivotTable6"/>
    <pivotTable tabId="27" name="PivotTable1"/>
    <pivotTable tabId="20" name="PivotTable2"/>
    <pivotTable tabId="21" name="PivotTable3"/>
    <pivotTable tabId="22" name="PivotTable4"/>
  </pivotTables>
  <data>
    <tabular pivotCacheId="1">
      <items count="9">
        <i x="2" s="1"/>
        <i x="6" s="1"/>
        <i x="7" s="1"/>
        <i x="1" s="1"/>
        <i x="3" s="1"/>
        <i x="4" s="1"/>
        <i x="0" s="1"/>
        <i x="8"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12" name="PivotTable2"/>
    <pivotTable tabId="23" name="PivotTable5"/>
    <pivotTable tabId="24" name="PivotTable6"/>
    <pivotTable tabId="25" name="PivotTable7"/>
    <pivotTable tabId="15" name="PivotTable3"/>
    <pivotTable tabId="14" name="PivotTable4"/>
    <pivotTable tabId="17" name="PivotTable5"/>
    <pivotTable tabId="18" name="PivotTable6"/>
    <pivotTable tabId="27" name="PivotTable1"/>
    <pivotTable tabId="20" name="PivotTable2"/>
    <pivotTable tabId="21" name="PivotTable3"/>
    <pivotTable tabId="22" name="PivotTable4"/>
  </pivotTables>
  <data>
    <tabular pivotCacheId="1">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Insurance_Type" cache="Slicer_Insurance_Type" caption="Insurance_Type" rowHeight="241300"/>
  <slicer name="Medical_Condition" cache="Slicer_Medical_Condition" caption="Medical_Condition" rowHeight="241300"/>
  <slicer name="Years" cache="Slicer_Years" caption="Ye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workbookViewId="0">
      <selection activeCell="D15" sqref="D15"/>
    </sheetView>
  </sheetViews>
  <sheetFormatPr defaultRowHeight="15" x14ac:dyDescent="0.25"/>
  <cols>
    <col min="1" max="1" width="10.28515625" bestFit="1" customWidth="1"/>
    <col min="2" max="2" width="15.5703125" bestFit="1" customWidth="1"/>
    <col min="3" max="3" width="7.5703125" bestFit="1" customWidth="1"/>
    <col min="4" max="4" width="4.42578125" bestFit="1" customWidth="1"/>
    <col min="5" max="5" width="15" bestFit="1" customWidth="1"/>
    <col min="6" max="6" width="18" bestFit="1" customWidth="1"/>
    <col min="7" max="7" width="15.28515625" bestFit="1" customWidth="1"/>
    <col min="8" max="9" width="30.5703125" bestFit="1" customWidth="1"/>
  </cols>
  <sheetData>
    <row r="1" spans="1:11" x14ac:dyDescent="0.25">
      <c r="A1" s="1" t="s">
        <v>0</v>
      </c>
      <c r="B1" s="1" t="s">
        <v>20</v>
      </c>
      <c r="C1" s="1" t="s">
        <v>1</v>
      </c>
      <c r="D1" s="1" t="s">
        <v>2</v>
      </c>
      <c r="E1" s="1" t="s">
        <v>3</v>
      </c>
      <c r="F1" s="1" t="s">
        <v>4</v>
      </c>
      <c r="G1" s="1" t="s">
        <v>5</v>
      </c>
      <c r="H1" s="1"/>
      <c r="I1" s="1"/>
      <c r="J1" s="1"/>
      <c r="K1" s="1"/>
    </row>
    <row r="2" spans="1:11" x14ac:dyDescent="0.25">
      <c r="A2">
        <v>1</v>
      </c>
      <c r="B2" s="2">
        <v>44197</v>
      </c>
      <c r="C2" t="s">
        <v>6</v>
      </c>
      <c r="D2">
        <v>45</v>
      </c>
      <c r="E2" t="s">
        <v>7</v>
      </c>
      <c r="F2" t="s">
        <v>8</v>
      </c>
      <c r="G2">
        <v>500</v>
      </c>
    </row>
    <row r="3" spans="1:11" x14ac:dyDescent="0.25">
      <c r="A3">
        <v>2</v>
      </c>
      <c r="B3" s="2">
        <v>44198</v>
      </c>
      <c r="C3" t="s">
        <v>9</v>
      </c>
      <c r="D3">
        <v>32</v>
      </c>
      <c r="E3" t="s">
        <v>10</v>
      </c>
      <c r="F3" t="s">
        <v>11</v>
      </c>
      <c r="G3">
        <v>700</v>
      </c>
    </row>
    <row r="4" spans="1:11" x14ac:dyDescent="0.25">
      <c r="A4">
        <v>3</v>
      </c>
      <c r="B4" s="2">
        <v>44199</v>
      </c>
      <c r="C4" t="s">
        <v>9</v>
      </c>
      <c r="D4">
        <v>55</v>
      </c>
      <c r="E4" t="s">
        <v>7</v>
      </c>
      <c r="F4" t="s">
        <v>12</v>
      </c>
      <c r="G4">
        <v>1000</v>
      </c>
    </row>
    <row r="5" spans="1:11" x14ac:dyDescent="0.25">
      <c r="A5">
        <v>4</v>
      </c>
      <c r="B5" s="2">
        <v>44200</v>
      </c>
      <c r="C5" t="s">
        <v>6</v>
      </c>
      <c r="D5">
        <v>68</v>
      </c>
      <c r="E5" t="s">
        <v>10</v>
      </c>
      <c r="F5" t="s">
        <v>13</v>
      </c>
      <c r="G5">
        <v>1500</v>
      </c>
    </row>
    <row r="6" spans="1:11" x14ac:dyDescent="0.25">
      <c r="A6">
        <v>5</v>
      </c>
      <c r="B6" s="2">
        <v>44201</v>
      </c>
      <c r="C6" t="s">
        <v>9</v>
      </c>
      <c r="D6">
        <v>40</v>
      </c>
      <c r="E6" t="s">
        <v>7</v>
      </c>
      <c r="F6" t="s">
        <v>14</v>
      </c>
      <c r="G6">
        <v>300</v>
      </c>
    </row>
    <row r="7" spans="1:11" x14ac:dyDescent="0.25">
      <c r="A7">
        <v>6</v>
      </c>
      <c r="B7" s="2">
        <v>44202</v>
      </c>
      <c r="C7" t="s">
        <v>6</v>
      </c>
      <c r="D7">
        <v>75</v>
      </c>
      <c r="E7" t="s">
        <v>10</v>
      </c>
      <c r="F7" t="s">
        <v>15</v>
      </c>
      <c r="G7">
        <v>2000</v>
      </c>
    </row>
    <row r="8" spans="1:11" x14ac:dyDescent="0.25">
      <c r="A8">
        <v>7</v>
      </c>
      <c r="B8" s="2">
        <v>44203</v>
      </c>
      <c r="C8" t="s">
        <v>9</v>
      </c>
      <c r="D8">
        <v>28</v>
      </c>
      <c r="E8" t="s">
        <v>16</v>
      </c>
      <c r="F8" t="s">
        <v>17</v>
      </c>
      <c r="G8">
        <v>600</v>
      </c>
    </row>
    <row r="9" spans="1:11" x14ac:dyDescent="0.25">
      <c r="A9">
        <v>8</v>
      </c>
      <c r="B9" s="2">
        <v>44204</v>
      </c>
      <c r="C9" t="s">
        <v>6</v>
      </c>
      <c r="D9">
        <v>62</v>
      </c>
      <c r="E9" t="s">
        <v>7</v>
      </c>
      <c r="F9" t="s">
        <v>18</v>
      </c>
      <c r="G9">
        <v>2500</v>
      </c>
    </row>
    <row r="10" spans="1:11" x14ac:dyDescent="0.25">
      <c r="A10">
        <v>9</v>
      </c>
      <c r="B10" s="2">
        <v>44205</v>
      </c>
      <c r="C10" t="s">
        <v>9</v>
      </c>
      <c r="D10">
        <v>48</v>
      </c>
      <c r="E10" t="s">
        <v>10</v>
      </c>
      <c r="F10" t="s">
        <v>19</v>
      </c>
      <c r="G10">
        <v>800</v>
      </c>
    </row>
    <row r="11" spans="1:11" x14ac:dyDescent="0.25">
      <c r="A11">
        <v>10</v>
      </c>
      <c r="B11" s="2">
        <v>44888</v>
      </c>
      <c r="C11" t="s">
        <v>6</v>
      </c>
      <c r="D11">
        <v>50</v>
      </c>
      <c r="E11" t="s">
        <v>7</v>
      </c>
      <c r="F11" t="s">
        <v>11</v>
      </c>
      <c r="G11">
        <v>700</v>
      </c>
    </row>
    <row r="12" spans="1:11" x14ac:dyDescent="0.25">
      <c r="A12">
        <v>11</v>
      </c>
      <c r="B12" s="2">
        <v>44889</v>
      </c>
      <c r="C12" t="s">
        <v>9</v>
      </c>
      <c r="D12">
        <v>65</v>
      </c>
      <c r="E12" t="s">
        <v>10</v>
      </c>
      <c r="F12" t="s">
        <v>12</v>
      </c>
      <c r="G12">
        <v>1000</v>
      </c>
    </row>
    <row r="13" spans="1:11" x14ac:dyDescent="0.25">
      <c r="A13">
        <v>12</v>
      </c>
      <c r="B13" s="2">
        <v>44890</v>
      </c>
      <c r="C13" t="s">
        <v>6</v>
      </c>
      <c r="D13">
        <v>55</v>
      </c>
      <c r="E13" t="s">
        <v>7</v>
      </c>
      <c r="F13" t="s">
        <v>13</v>
      </c>
      <c r="G13">
        <v>1500</v>
      </c>
    </row>
    <row r="14" spans="1:11" x14ac:dyDescent="0.25">
      <c r="A14">
        <v>13</v>
      </c>
      <c r="B14" s="2">
        <v>44891</v>
      </c>
      <c r="C14" t="s">
        <v>9</v>
      </c>
      <c r="D14">
        <v>38</v>
      </c>
      <c r="E14" t="s">
        <v>16</v>
      </c>
      <c r="F14" t="s">
        <v>14</v>
      </c>
      <c r="G14">
        <v>300</v>
      </c>
    </row>
    <row r="15" spans="1:11" x14ac:dyDescent="0.25">
      <c r="A15">
        <v>14</v>
      </c>
      <c r="B15" s="2">
        <v>44892</v>
      </c>
      <c r="C15" t="s">
        <v>6</v>
      </c>
      <c r="D15">
        <v>72</v>
      </c>
      <c r="E15" t="s">
        <v>7</v>
      </c>
      <c r="F15" t="s">
        <v>15</v>
      </c>
      <c r="G15">
        <v>2000</v>
      </c>
    </row>
    <row r="16" spans="1:11" x14ac:dyDescent="0.25">
      <c r="A16">
        <v>15</v>
      </c>
      <c r="B16" s="2">
        <v>44893</v>
      </c>
      <c r="C16" t="s">
        <v>9</v>
      </c>
      <c r="D16">
        <v>30</v>
      </c>
      <c r="E16" t="s">
        <v>10</v>
      </c>
      <c r="F16" t="s">
        <v>8</v>
      </c>
      <c r="G16">
        <v>500</v>
      </c>
    </row>
    <row r="17" spans="1:7" x14ac:dyDescent="0.25">
      <c r="A17">
        <v>16</v>
      </c>
      <c r="B17" s="2">
        <v>44894</v>
      </c>
      <c r="C17" t="s">
        <v>6</v>
      </c>
      <c r="D17">
        <v>58</v>
      </c>
      <c r="E17" t="s">
        <v>7</v>
      </c>
      <c r="F17" t="s">
        <v>18</v>
      </c>
      <c r="G17">
        <v>2500</v>
      </c>
    </row>
    <row r="18" spans="1:7" x14ac:dyDescent="0.25">
      <c r="A18">
        <v>17</v>
      </c>
      <c r="B18" s="2">
        <v>44895</v>
      </c>
      <c r="C18" t="s">
        <v>9</v>
      </c>
      <c r="D18">
        <v>42</v>
      </c>
      <c r="E18" t="s">
        <v>10</v>
      </c>
      <c r="F18" t="s">
        <v>11</v>
      </c>
      <c r="G18">
        <v>700</v>
      </c>
    </row>
    <row r="19" spans="1:7" x14ac:dyDescent="0.25">
      <c r="A19">
        <v>18</v>
      </c>
      <c r="B19" s="2">
        <v>44896</v>
      </c>
      <c r="C19" t="s">
        <v>6</v>
      </c>
      <c r="D19">
        <v>70</v>
      </c>
      <c r="E19" t="s">
        <v>10</v>
      </c>
      <c r="F19" t="s">
        <v>12</v>
      </c>
      <c r="G19">
        <v>1000</v>
      </c>
    </row>
    <row r="20" spans="1:7" x14ac:dyDescent="0.25">
      <c r="A20">
        <v>19</v>
      </c>
      <c r="B20" s="2">
        <v>44897</v>
      </c>
      <c r="C20" t="s">
        <v>9</v>
      </c>
      <c r="D20">
        <v>35</v>
      </c>
      <c r="E20" t="s">
        <v>7</v>
      </c>
      <c r="F20" t="s">
        <v>13</v>
      </c>
      <c r="G20">
        <v>1500</v>
      </c>
    </row>
    <row r="21" spans="1:7" x14ac:dyDescent="0.25">
      <c r="A21">
        <v>20</v>
      </c>
      <c r="B21" s="2">
        <v>44898</v>
      </c>
      <c r="C21" t="s">
        <v>6</v>
      </c>
      <c r="D21">
        <v>80</v>
      </c>
      <c r="E21" t="s">
        <v>10</v>
      </c>
      <c r="F21" t="s">
        <v>19</v>
      </c>
      <c r="G21">
        <v>800</v>
      </c>
    </row>
    <row r="22" spans="1:7" x14ac:dyDescent="0.25">
      <c r="A22">
        <v>21</v>
      </c>
      <c r="B22" s="2">
        <v>44899</v>
      </c>
      <c r="C22" t="s">
        <v>9</v>
      </c>
      <c r="D22">
        <v>45</v>
      </c>
      <c r="E22" t="s">
        <v>16</v>
      </c>
      <c r="F22" t="s">
        <v>17</v>
      </c>
      <c r="G22">
        <v>600</v>
      </c>
    </row>
    <row r="23" spans="1:7" x14ac:dyDescent="0.25">
      <c r="A23">
        <v>22</v>
      </c>
      <c r="B23" s="2">
        <v>44900</v>
      </c>
      <c r="C23" t="s">
        <v>6</v>
      </c>
      <c r="D23">
        <v>60</v>
      </c>
      <c r="E23" t="s">
        <v>7</v>
      </c>
      <c r="F23" t="s">
        <v>14</v>
      </c>
      <c r="G23">
        <v>300</v>
      </c>
    </row>
    <row r="24" spans="1:7" x14ac:dyDescent="0.25">
      <c r="A24">
        <v>23</v>
      </c>
      <c r="B24" s="2">
        <v>44901</v>
      </c>
      <c r="C24" t="s">
        <v>9</v>
      </c>
      <c r="D24">
        <v>50</v>
      </c>
      <c r="E24" t="s">
        <v>10</v>
      </c>
      <c r="F24" t="s">
        <v>15</v>
      </c>
      <c r="G24">
        <v>2000</v>
      </c>
    </row>
    <row r="25" spans="1:7" x14ac:dyDescent="0.25">
      <c r="A25">
        <v>24</v>
      </c>
      <c r="B25" s="2">
        <v>44902</v>
      </c>
      <c r="C25" t="s">
        <v>6</v>
      </c>
      <c r="D25">
        <v>65</v>
      </c>
      <c r="E25" t="s">
        <v>7</v>
      </c>
      <c r="F25" t="s">
        <v>18</v>
      </c>
      <c r="G25">
        <v>2500</v>
      </c>
    </row>
    <row r="26" spans="1:7" x14ac:dyDescent="0.25">
      <c r="A26">
        <v>25</v>
      </c>
      <c r="B26" s="2">
        <v>44903</v>
      </c>
      <c r="C26" t="s">
        <v>9</v>
      </c>
      <c r="D26">
        <v>40</v>
      </c>
      <c r="E26" t="s">
        <v>10</v>
      </c>
      <c r="F26" t="s">
        <v>19</v>
      </c>
      <c r="G26">
        <v>800</v>
      </c>
    </row>
    <row r="27" spans="1:7" x14ac:dyDescent="0.25">
      <c r="A27">
        <v>26</v>
      </c>
      <c r="B27" s="2">
        <v>44904</v>
      </c>
      <c r="C27" t="s">
        <v>6</v>
      </c>
      <c r="D27">
        <v>55</v>
      </c>
      <c r="E27" t="s">
        <v>7</v>
      </c>
      <c r="F27" t="s">
        <v>11</v>
      </c>
      <c r="G27">
        <v>700</v>
      </c>
    </row>
    <row r="28" spans="1:7" x14ac:dyDescent="0.25">
      <c r="A28">
        <v>27</v>
      </c>
      <c r="B28" s="2">
        <v>44905</v>
      </c>
      <c r="C28" t="s">
        <v>9</v>
      </c>
      <c r="D28">
        <v>75</v>
      </c>
      <c r="E28" t="s">
        <v>10</v>
      </c>
      <c r="F28" t="s">
        <v>12</v>
      </c>
      <c r="G28">
        <v>1000</v>
      </c>
    </row>
    <row r="29" spans="1:7" x14ac:dyDescent="0.25">
      <c r="A29">
        <v>28</v>
      </c>
      <c r="B29" s="2">
        <v>44906</v>
      </c>
      <c r="C29" t="s">
        <v>6</v>
      </c>
      <c r="D29">
        <v>58</v>
      </c>
      <c r="E29" t="s">
        <v>7</v>
      </c>
      <c r="F29" t="s">
        <v>13</v>
      </c>
      <c r="G29">
        <v>1500</v>
      </c>
    </row>
    <row r="30" spans="1:7" x14ac:dyDescent="0.25">
      <c r="A30">
        <v>29</v>
      </c>
      <c r="B30" s="2">
        <v>44907</v>
      </c>
      <c r="C30" t="s">
        <v>9</v>
      </c>
      <c r="D30">
        <v>32</v>
      </c>
      <c r="E30" t="s">
        <v>16</v>
      </c>
      <c r="F30" t="s">
        <v>14</v>
      </c>
      <c r="G30">
        <v>300</v>
      </c>
    </row>
    <row r="31" spans="1:7" x14ac:dyDescent="0.25">
      <c r="A31">
        <v>30</v>
      </c>
      <c r="B31" s="2">
        <v>44908</v>
      </c>
      <c r="C31" t="s">
        <v>6</v>
      </c>
      <c r="D31">
        <v>68</v>
      </c>
      <c r="E31" t="s">
        <v>7</v>
      </c>
      <c r="F31" t="s">
        <v>15</v>
      </c>
      <c r="G31">
        <v>2000</v>
      </c>
    </row>
    <row r="32" spans="1:7" x14ac:dyDescent="0.25">
      <c r="A32">
        <v>31</v>
      </c>
      <c r="B32" s="2">
        <v>44909</v>
      </c>
      <c r="C32" t="s">
        <v>9</v>
      </c>
      <c r="D32">
        <v>28</v>
      </c>
      <c r="E32" t="s">
        <v>10</v>
      </c>
      <c r="F32" t="s">
        <v>8</v>
      </c>
      <c r="G32">
        <v>500</v>
      </c>
    </row>
    <row r="33" spans="1:7" x14ac:dyDescent="0.25">
      <c r="A33">
        <v>32</v>
      </c>
      <c r="B33" s="2">
        <v>44910</v>
      </c>
      <c r="C33" t="s">
        <v>6</v>
      </c>
      <c r="D33">
        <v>62</v>
      </c>
      <c r="E33" t="s">
        <v>7</v>
      </c>
      <c r="F33" t="s">
        <v>18</v>
      </c>
      <c r="G33">
        <v>2500</v>
      </c>
    </row>
    <row r="34" spans="1:7" x14ac:dyDescent="0.25">
      <c r="A34">
        <v>33</v>
      </c>
      <c r="B34" s="2">
        <v>44911</v>
      </c>
      <c r="C34" t="s">
        <v>9</v>
      </c>
      <c r="D34">
        <v>48</v>
      </c>
      <c r="E34" t="s">
        <v>10</v>
      </c>
      <c r="F34" t="s">
        <v>11</v>
      </c>
      <c r="G34">
        <v>700</v>
      </c>
    </row>
    <row r="35" spans="1:7" x14ac:dyDescent="0.25">
      <c r="A35">
        <v>34</v>
      </c>
      <c r="B35" s="2">
        <v>44996</v>
      </c>
      <c r="C35" t="s">
        <v>6</v>
      </c>
      <c r="D35">
        <v>50</v>
      </c>
      <c r="E35" t="s">
        <v>10</v>
      </c>
      <c r="F35" t="s">
        <v>12</v>
      </c>
      <c r="G35">
        <v>1000</v>
      </c>
    </row>
    <row r="36" spans="1:7" x14ac:dyDescent="0.25">
      <c r="A36">
        <v>35</v>
      </c>
      <c r="B36" s="2">
        <v>44997</v>
      </c>
      <c r="C36" t="s">
        <v>9</v>
      </c>
      <c r="D36">
        <v>65</v>
      </c>
      <c r="E36" t="s">
        <v>7</v>
      </c>
      <c r="F36" t="s">
        <v>13</v>
      </c>
      <c r="G36">
        <v>1500</v>
      </c>
    </row>
    <row r="37" spans="1:7" x14ac:dyDescent="0.25">
      <c r="A37">
        <v>36</v>
      </c>
      <c r="B37" s="2">
        <v>44998</v>
      </c>
      <c r="C37" t="s">
        <v>6</v>
      </c>
      <c r="D37">
        <v>30</v>
      </c>
      <c r="E37" t="s">
        <v>10</v>
      </c>
      <c r="F37" t="s">
        <v>19</v>
      </c>
      <c r="G37">
        <v>800</v>
      </c>
    </row>
    <row r="38" spans="1:7" x14ac:dyDescent="0.25">
      <c r="A38">
        <v>37</v>
      </c>
      <c r="B38" s="2">
        <v>44999</v>
      </c>
      <c r="C38" t="s">
        <v>9</v>
      </c>
      <c r="D38">
        <v>45</v>
      </c>
      <c r="E38" t="s">
        <v>16</v>
      </c>
      <c r="F38" t="s">
        <v>17</v>
      </c>
      <c r="G38">
        <v>600</v>
      </c>
    </row>
    <row r="39" spans="1:7" x14ac:dyDescent="0.25">
      <c r="A39">
        <v>38</v>
      </c>
      <c r="B39" s="2">
        <v>45000</v>
      </c>
      <c r="C39" t="s">
        <v>6</v>
      </c>
      <c r="D39">
        <v>55</v>
      </c>
      <c r="E39" t="s">
        <v>7</v>
      </c>
      <c r="F39" t="s">
        <v>14</v>
      </c>
      <c r="G39">
        <v>300</v>
      </c>
    </row>
    <row r="40" spans="1:7" x14ac:dyDescent="0.25">
      <c r="A40">
        <v>39</v>
      </c>
      <c r="B40" s="2">
        <v>45001</v>
      </c>
      <c r="C40" t="s">
        <v>9</v>
      </c>
      <c r="D40">
        <v>60</v>
      </c>
      <c r="E40" t="s">
        <v>10</v>
      </c>
      <c r="F40" t="s">
        <v>15</v>
      </c>
      <c r="G40">
        <v>2000</v>
      </c>
    </row>
    <row r="41" spans="1:7" x14ac:dyDescent="0.25">
      <c r="A41">
        <v>40</v>
      </c>
      <c r="B41" s="2">
        <v>45002</v>
      </c>
      <c r="C41" t="s">
        <v>6</v>
      </c>
      <c r="D41">
        <v>70</v>
      </c>
      <c r="E41" t="s">
        <v>7</v>
      </c>
      <c r="F41" t="s">
        <v>18</v>
      </c>
      <c r="G41">
        <v>2500</v>
      </c>
    </row>
    <row r="42" spans="1:7" x14ac:dyDescent="0.25">
      <c r="A42">
        <v>41</v>
      </c>
      <c r="B42" s="2">
        <v>45003</v>
      </c>
      <c r="C42" t="s">
        <v>9</v>
      </c>
      <c r="D42">
        <v>40</v>
      </c>
      <c r="E42" t="s">
        <v>10</v>
      </c>
      <c r="F42" t="s">
        <v>19</v>
      </c>
      <c r="G42">
        <v>800</v>
      </c>
    </row>
    <row r="43" spans="1:7" x14ac:dyDescent="0.25">
      <c r="A43">
        <v>42</v>
      </c>
      <c r="B43" s="2">
        <v>45004</v>
      </c>
      <c r="C43" t="s">
        <v>6</v>
      </c>
      <c r="D43">
        <v>75</v>
      </c>
      <c r="E43" t="s">
        <v>7</v>
      </c>
      <c r="F43" t="s">
        <v>11</v>
      </c>
      <c r="G43">
        <v>700</v>
      </c>
    </row>
    <row r="44" spans="1:7" x14ac:dyDescent="0.25">
      <c r="A44">
        <v>43</v>
      </c>
      <c r="B44" s="2">
        <v>45005</v>
      </c>
      <c r="C44" t="s">
        <v>9</v>
      </c>
      <c r="D44">
        <v>55</v>
      </c>
      <c r="E44" t="s">
        <v>10</v>
      </c>
      <c r="F44" t="s">
        <v>12</v>
      </c>
      <c r="G44">
        <v>1000</v>
      </c>
    </row>
    <row r="45" spans="1:7" x14ac:dyDescent="0.25">
      <c r="A45">
        <v>44</v>
      </c>
      <c r="B45" s="2">
        <v>45006</v>
      </c>
      <c r="C45" t="s">
        <v>6</v>
      </c>
      <c r="D45">
        <v>28</v>
      </c>
      <c r="E45" t="s">
        <v>7</v>
      </c>
      <c r="F45" t="s">
        <v>13</v>
      </c>
      <c r="G45">
        <v>1500</v>
      </c>
    </row>
    <row r="46" spans="1:7" x14ac:dyDescent="0.25">
      <c r="A46">
        <v>45</v>
      </c>
      <c r="B46" s="2">
        <v>45007</v>
      </c>
      <c r="C46" t="s">
        <v>9</v>
      </c>
      <c r="D46">
        <v>32</v>
      </c>
      <c r="E46" t="s">
        <v>16</v>
      </c>
      <c r="F46" t="s">
        <v>14</v>
      </c>
      <c r="G46">
        <v>300</v>
      </c>
    </row>
    <row r="47" spans="1:7" x14ac:dyDescent="0.25">
      <c r="A47">
        <v>46</v>
      </c>
      <c r="B47" s="2">
        <v>45008</v>
      </c>
      <c r="C47" t="s">
        <v>6</v>
      </c>
      <c r="D47">
        <v>58</v>
      </c>
      <c r="E47" t="s">
        <v>7</v>
      </c>
      <c r="F47" t="s">
        <v>15</v>
      </c>
      <c r="G47">
        <v>2000</v>
      </c>
    </row>
    <row r="48" spans="1:7" x14ac:dyDescent="0.25">
      <c r="A48">
        <v>47</v>
      </c>
      <c r="B48" s="2">
        <v>45009</v>
      </c>
      <c r="C48" t="s">
        <v>9</v>
      </c>
      <c r="D48">
        <v>62</v>
      </c>
      <c r="E48" t="s">
        <v>10</v>
      </c>
      <c r="F48" t="s">
        <v>18</v>
      </c>
      <c r="G48">
        <v>2500</v>
      </c>
    </row>
    <row r="49" spans="1:7" x14ac:dyDescent="0.25">
      <c r="A49">
        <v>48</v>
      </c>
      <c r="B49" s="2">
        <v>45010</v>
      </c>
      <c r="C49" t="s">
        <v>6</v>
      </c>
      <c r="D49">
        <v>48</v>
      </c>
      <c r="E49" t="s">
        <v>7</v>
      </c>
      <c r="F49" t="s">
        <v>8</v>
      </c>
      <c r="G49">
        <v>500</v>
      </c>
    </row>
    <row r="50" spans="1:7" x14ac:dyDescent="0.25">
      <c r="A50">
        <v>49</v>
      </c>
      <c r="B50" s="2">
        <v>45011</v>
      </c>
      <c r="C50" t="s">
        <v>9</v>
      </c>
      <c r="D50">
        <v>65</v>
      </c>
      <c r="E50" t="s">
        <v>10</v>
      </c>
      <c r="F50" t="s">
        <v>11</v>
      </c>
      <c r="G50">
        <v>700</v>
      </c>
    </row>
    <row r="51" spans="1:7" x14ac:dyDescent="0.25">
      <c r="A51">
        <v>50</v>
      </c>
      <c r="B51" s="2">
        <v>45012</v>
      </c>
      <c r="C51" t="s">
        <v>6</v>
      </c>
      <c r="D51">
        <v>42</v>
      </c>
      <c r="E51" t="s">
        <v>10</v>
      </c>
      <c r="F51" t="s">
        <v>12</v>
      </c>
      <c r="G51">
        <v>1000</v>
      </c>
    </row>
    <row r="52" spans="1:7" x14ac:dyDescent="0.25">
      <c r="A52">
        <v>51</v>
      </c>
      <c r="B52" s="2">
        <v>45013</v>
      </c>
      <c r="C52" t="s">
        <v>9</v>
      </c>
      <c r="D52">
        <v>70</v>
      </c>
      <c r="E52" t="s">
        <v>7</v>
      </c>
      <c r="F52" t="s">
        <v>13</v>
      </c>
      <c r="G52">
        <v>1500</v>
      </c>
    </row>
    <row r="53" spans="1:7" x14ac:dyDescent="0.25">
      <c r="A53">
        <v>52</v>
      </c>
      <c r="B53" s="2">
        <v>45014</v>
      </c>
      <c r="C53" t="s">
        <v>6</v>
      </c>
      <c r="D53">
        <v>30</v>
      </c>
      <c r="E53" t="s">
        <v>10</v>
      </c>
      <c r="F53" t="s">
        <v>19</v>
      </c>
      <c r="G53">
        <v>800</v>
      </c>
    </row>
    <row r="54" spans="1:7" x14ac:dyDescent="0.25">
      <c r="A54">
        <v>53</v>
      </c>
      <c r="B54" s="2">
        <v>45015</v>
      </c>
      <c r="C54" t="s">
        <v>9</v>
      </c>
      <c r="D54">
        <v>45</v>
      </c>
      <c r="E54" t="s">
        <v>16</v>
      </c>
      <c r="F54" t="s">
        <v>17</v>
      </c>
      <c r="G54">
        <v>600</v>
      </c>
    </row>
    <row r="55" spans="1:7" x14ac:dyDescent="0.25">
      <c r="A55">
        <v>54</v>
      </c>
      <c r="B55" s="2">
        <v>45016</v>
      </c>
      <c r="C55" t="s">
        <v>6</v>
      </c>
      <c r="D55">
        <v>55</v>
      </c>
      <c r="E55" t="s">
        <v>7</v>
      </c>
      <c r="F55" t="s">
        <v>14</v>
      </c>
      <c r="G55">
        <v>300</v>
      </c>
    </row>
    <row r="56" spans="1:7" x14ac:dyDescent="0.25">
      <c r="A56">
        <v>55</v>
      </c>
      <c r="B56" s="2">
        <v>45017</v>
      </c>
      <c r="C56" t="s">
        <v>9</v>
      </c>
      <c r="D56">
        <v>60</v>
      </c>
      <c r="E56" t="s">
        <v>10</v>
      </c>
      <c r="F56" t="s">
        <v>15</v>
      </c>
      <c r="G56">
        <v>2000</v>
      </c>
    </row>
    <row r="57" spans="1:7" x14ac:dyDescent="0.25">
      <c r="A57">
        <v>56</v>
      </c>
      <c r="B57" s="2">
        <v>45018</v>
      </c>
      <c r="C57" t="s">
        <v>6</v>
      </c>
      <c r="D57">
        <v>75</v>
      </c>
      <c r="E57" t="s">
        <v>7</v>
      </c>
      <c r="F57" t="s">
        <v>18</v>
      </c>
      <c r="G57">
        <v>2500</v>
      </c>
    </row>
    <row r="58" spans="1:7" x14ac:dyDescent="0.25">
      <c r="A58">
        <v>57</v>
      </c>
      <c r="B58" s="2">
        <v>45019</v>
      </c>
      <c r="C58" t="s">
        <v>9</v>
      </c>
      <c r="D58">
        <v>40</v>
      </c>
      <c r="E58" t="s">
        <v>10</v>
      </c>
      <c r="F58" t="s">
        <v>19</v>
      </c>
      <c r="G58">
        <v>800</v>
      </c>
    </row>
    <row r="59" spans="1:7" x14ac:dyDescent="0.25">
      <c r="A59">
        <v>58</v>
      </c>
      <c r="B59" s="2">
        <v>45020</v>
      </c>
      <c r="C59" t="s">
        <v>6</v>
      </c>
      <c r="D59">
        <v>55</v>
      </c>
      <c r="E59" t="s">
        <v>7</v>
      </c>
      <c r="F59" t="s">
        <v>11</v>
      </c>
      <c r="G59">
        <v>700</v>
      </c>
    </row>
    <row r="60" spans="1:7" x14ac:dyDescent="0.25">
      <c r="A60">
        <v>59</v>
      </c>
      <c r="B60" s="2">
        <v>45021</v>
      </c>
      <c r="C60" t="s">
        <v>9</v>
      </c>
      <c r="D60">
        <v>28</v>
      </c>
      <c r="E60" t="s">
        <v>10</v>
      </c>
      <c r="F60" t="s">
        <v>12</v>
      </c>
      <c r="G60">
        <v>1000</v>
      </c>
    </row>
    <row r="61" spans="1:7" x14ac:dyDescent="0.25">
      <c r="A61">
        <v>60</v>
      </c>
      <c r="B61" s="2">
        <v>45022</v>
      </c>
      <c r="C61" t="s">
        <v>6</v>
      </c>
      <c r="D61">
        <v>62</v>
      </c>
      <c r="E61" t="s">
        <v>7</v>
      </c>
      <c r="F61" t="s">
        <v>13</v>
      </c>
      <c r="G61">
        <v>1500</v>
      </c>
    </row>
    <row r="62" spans="1:7" x14ac:dyDescent="0.25">
      <c r="A62">
        <v>61</v>
      </c>
      <c r="B62" s="2">
        <v>45416</v>
      </c>
      <c r="C62" t="s">
        <v>9</v>
      </c>
      <c r="D62">
        <v>48</v>
      </c>
      <c r="E62" t="s">
        <v>16</v>
      </c>
      <c r="F62" t="s">
        <v>14</v>
      </c>
      <c r="G62">
        <v>300</v>
      </c>
    </row>
    <row r="63" spans="1:7" x14ac:dyDescent="0.25">
      <c r="A63">
        <v>62</v>
      </c>
      <c r="B63" s="2">
        <v>45417</v>
      </c>
      <c r="C63" t="s">
        <v>6</v>
      </c>
      <c r="D63">
        <v>50</v>
      </c>
      <c r="E63" t="s">
        <v>7</v>
      </c>
      <c r="F63" t="s">
        <v>15</v>
      </c>
      <c r="G63">
        <v>2000</v>
      </c>
    </row>
    <row r="64" spans="1:7" x14ac:dyDescent="0.25">
      <c r="A64">
        <v>63</v>
      </c>
      <c r="B64" s="2">
        <v>45418</v>
      </c>
      <c r="C64" t="s">
        <v>9</v>
      </c>
      <c r="D64">
        <v>65</v>
      </c>
      <c r="E64" t="s">
        <v>10</v>
      </c>
      <c r="F64" t="s">
        <v>18</v>
      </c>
      <c r="G64">
        <v>2500</v>
      </c>
    </row>
    <row r="65" spans="1:7" x14ac:dyDescent="0.25">
      <c r="A65">
        <v>64</v>
      </c>
      <c r="B65" s="2">
        <v>45419</v>
      </c>
      <c r="C65" t="s">
        <v>6</v>
      </c>
      <c r="D65">
        <v>42</v>
      </c>
      <c r="E65" t="s">
        <v>7</v>
      </c>
      <c r="F65" t="s">
        <v>8</v>
      </c>
      <c r="G65">
        <v>500</v>
      </c>
    </row>
    <row r="66" spans="1:7" x14ac:dyDescent="0.25">
      <c r="A66">
        <v>65</v>
      </c>
      <c r="B66" s="2">
        <v>45420</v>
      </c>
      <c r="C66" t="s">
        <v>9</v>
      </c>
      <c r="D66">
        <v>70</v>
      </c>
      <c r="E66" t="s">
        <v>10</v>
      </c>
      <c r="F66" t="s">
        <v>11</v>
      </c>
      <c r="G66">
        <v>700</v>
      </c>
    </row>
    <row r="67" spans="1:7" x14ac:dyDescent="0.25">
      <c r="A67">
        <v>66</v>
      </c>
      <c r="B67" s="2">
        <v>45421</v>
      </c>
      <c r="C67" t="s">
        <v>6</v>
      </c>
      <c r="D67">
        <v>30</v>
      </c>
      <c r="E67" t="s">
        <v>10</v>
      </c>
      <c r="F67" t="s">
        <v>12</v>
      </c>
      <c r="G67">
        <v>1000</v>
      </c>
    </row>
    <row r="68" spans="1:7" x14ac:dyDescent="0.25">
      <c r="A68">
        <v>67</v>
      </c>
      <c r="B68" s="2">
        <v>45422</v>
      </c>
      <c r="C68" t="s">
        <v>9</v>
      </c>
      <c r="D68">
        <v>45</v>
      </c>
      <c r="E68" t="s">
        <v>7</v>
      </c>
      <c r="F68" t="s">
        <v>13</v>
      </c>
      <c r="G68">
        <v>1500</v>
      </c>
    </row>
    <row r="69" spans="1:7" x14ac:dyDescent="0.25">
      <c r="A69">
        <v>68</v>
      </c>
      <c r="B69" s="2">
        <v>45423</v>
      </c>
      <c r="C69" t="s">
        <v>6</v>
      </c>
      <c r="D69">
        <v>32</v>
      </c>
      <c r="E69" t="s">
        <v>16</v>
      </c>
      <c r="F69" t="s">
        <v>19</v>
      </c>
      <c r="G69">
        <v>800</v>
      </c>
    </row>
    <row r="70" spans="1:7" x14ac:dyDescent="0.25">
      <c r="A70">
        <v>69</v>
      </c>
      <c r="B70" s="2">
        <v>45424</v>
      </c>
      <c r="C70" t="s">
        <v>9</v>
      </c>
      <c r="D70">
        <v>55</v>
      </c>
      <c r="E70" t="s">
        <v>7</v>
      </c>
      <c r="F70" t="s">
        <v>17</v>
      </c>
      <c r="G70">
        <v>600</v>
      </c>
    </row>
    <row r="71" spans="1:7" x14ac:dyDescent="0.25">
      <c r="A71">
        <v>70</v>
      </c>
      <c r="B71" s="2">
        <v>45425</v>
      </c>
      <c r="C71" t="s">
        <v>6</v>
      </c>
      <c r="D71">
        <v>60</v>
      </c>
      <c r="E71" t="s">
        <v>10</v>
      </c>
      <c r="F71" t="s">
        <v>14</v>
      </c>
      <c r="G71">
        <v>300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C25" sqref="C25"/>
    </sheetView>
  </sheetViews>
  <sheetFormatPr defaultRowHeight="15" x14ac:dyDescent="0.25"/>
  <cols>
    <col min="1" max="1" width="20.28515625" bestFit="1" customWidth="1"/>
    <col min="2" max="2" width="14.5703125" bestFit="1" customWidth="1"/>
  </cols>
  <sheetData>
    <row r="1" spans="1:2" x14ac:dyDescent="0.25">
      <c r="A1" s="1" t="s">
        <v>47</v>
      </c>
    </row>
    <row r="3" spans="1:2" x14ac:dyDescent="0.25">
      <c r="A3" s="3" t="s">
        <v>49</v>
      </c>
      <c r="B3" t="s">
        <v>48</v>
      </c>
    </row>
    <row r="4" spans="1:2" x14ac:dyDescent="0.25">
      <c r="A4" s="4" t="s">
        <v>12</v>
      </c>
      <c r="B4" s="6">
        <v>52.222222222222221</v>
      </c>
    </row>
    <row r="5" spans="1:2" x14ac:dyDescent="0.25">
      <c r="A5" s="4" t="s">
        <v>17</v>
      </c>
      <c r="B5" s="6">
        <v>43.6</v>
      </c>
    </row>
    <row r="6" spans="1:2" x14ac:dyDescent="0.25">
      <c r="A6" s="4" t="s">
        <v>18</v>
      </c>
      <c r="B6" s="6">
        <v>64.875</v>
      </c>
    </row>
    <row r="7" spans="1:2" x14ac:dyDescent="0.25">
      <c r="A7" s="4" t="s">
        <v>11</v>
      </c>
      <c r="B7" s="6">
        <v>54.666666666666664</v>
      </c>
    </row>
    <row r="8" spans="1:2" x14ac:dyDescent="0.25">
      <c r="A8" s="4" t="s">
        <v>13</v>
      </c>
      <c r="B8" s="6">
        <v>54</v>
      </c>
    </row>
    <row r="9" spans="1:2" x14ac:dyDescent="0.25">
      <c r="A9" s="4" t="s">
        <v>14</v>
      </c>
      <c r="B9" s="6">
        <v>46.666666666666664</v>
      </c>
    </row>
    <row r="10" spans="1:2" x14ac:dyDescent="0.25">
      <c r="A10" s="4" t="s">
        <v>8</v>
      </c>
      <c r="B10" s="6">
        <v>38.6</v>
      </c>
    </row>
    <row r="11" spans="1:2" x14ac:dyDescent="0.25">
      <c r="A11" s="4" t="s">
        <v>19</v>
      </c>
      <c r="B11" s="6">
        <v>42.5</v>
      </c>
    </row>
    <row r="12" spans="1:2" x14ac:dyDescent="0.25">
      <c r="A12" s="4" t="s">
        <v>15</v>
      </c>
      <c r="B12" s="6">
        <v>61.625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F12" sqref="F12"/>
    </sheetView>
  </sheetViews>
  <sheetFormatPr defaultRowHeight="15" x14ac:dyDescent="0.25"/>
  <cols>
    <col min="1" max="1" width="18.85546875" bestFit="1" customWidth="1"/>
    <col min="2" max="2" width="18.5703125" bestFit="1" customWidth="1"/>
  </cols>
  <sheetData>
    <row r="1" spans="1:2" x14ac:dyDescent="0.25">
      <c r="A1" s="1" t="s">
        <v>50</v>
      </c>
    </row>
    <row r="3" spans="1:2" x14ac:dyDescent="0.25">
      <c r="A3" s="3" t="s">
        <v>51</v>
      </c>
      <c r="B3" t="s">
        <v>32</v>
      </c>
    </row>
    <row r="4" spans="1:2" x14ac:dyDescent="0.25">
      <c r="A4" s="4" t="s">
        <v>12</v>
      </c>
      <c r="B4" s="5">
        <v>9</v>
      </c>
    </row>
    <row r="5" spans="1:2" x14ac:dyDescent="0.25">
      <c r="A5" s="4" t="s">
        <v>17</v>
      </c>
      <c r="B5" s="5">
        <v>5</v>
      </c>
    </row>
    <row r="6" spans="1:2" x14ac:dyDescent="0.25">
      <c r="A6" s="4" t="s">
        <v>18</v>
      </c>
      <c r="B6" s="5">
        <v>8</v>
      </c>
    </row>
    <row r="7" spans="1:2" x14ac:dyDescent="0.25">
      <c r="A7" s="4" t="s">
        <v>11</v>
      </c>
      <c r="B7" s="5">
        <v>9</v>
      </c>
    </row>
    <row r="8" spans="1:2" x14ac:dyDescent="0.25">
      <c r="A8" s="4" t="s">
        <v>13</v>
      </c>
      <c r="B8" s="5">
        <v>9</v>
      </c>
    </row>
    <row r="9" spans="1:2" x14ac:dyDescent="0.25">
      <c r="A9" s="4" t="s">
        <v>14</v>
      </c>
      <c r="B9" s="5">
        <v>9</v>
      </c>
    </row>
    <row r="10" spans="1:2" x14ac:dyDescent="0.25">
      <c r="A10" s="4" t="s">
        <v>8</v>
      </c>
      <c r="B10" s="5">
        <v>5</v>
      </c>
    </row>
    <row r="11" spans="1:2" x14ac:dyDescent="0.25">
      <c r="A11" s="4" t="s">
        <v>19</v>
      </c>
      <c r="B11" s="5">
        <v>8</v>
      </c>
    </row>
    <row r="12" spans="1:2" x14ac:dyDescent="0.25">
      <c r="A12" s="4" t="s">
        <v>15</v>
      </c>
      <c r="B12" s="5">
        <v>8</v>
      </c>
    </row>
    <row r="13" spans="1:2" x14ac:dyDescent="0.25">
      <c r="A13" s="4" t="s">
        <v>23</v>
      </c>
      <c r="B13" s="5">
        <v>70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F28" sqref="F28"/>
    </sheetView>
  </sheetViews>
  <sheetFormatPr defaultRowHeight="15" x14ac:dyDescent="0.25"/>
  <cols>
    <col min="1" max="1" width="17.28515625" customWidth="1"/>
    <col min="2" max="2" width="22.140625" customWidth="1"/>
  </cols>
  <sheetData>
    <row r="1" spans="1:2" x14ac:dyDescent="0.25">
      <c r="A1" s="1" t="s">
        <v>56</v>
      </c>
    </row>
    <row r="3" spans="1:2" x14ac:dyDescent="0.25">
      <c r="A3" s="3" t="s">
        <v>57</v>
      </c>
      <c r="B3" t="s">
        <v>24</v>
      </c>
    </row>
    <row r="4" spans="1:2" x14ac:dyDescent="0.25">
      <c r="A4" s="4" t="s">
        <v>52</v>
      </c>
      <c r="B4" s="5">
        <v>9900</v>
      </c>
    </row>
    <row r="5" spans="1:2" x14ac:dyDescent="0.25">
      <c r="A5" s="4" t="s">
        <v>53</v>
      </c>
      <c r="B5" s="5">
        <v>27900</v>
      </c>
    </row>
    <row r="6" spans="1:2" x14ac:dyDescent="0.25">
      <c r="A6" s="4" t="s">
        <v>54</v>
      </c>
      <c r="B6" s="5">
        <v>31400</v>
      </c>
    </row>
    <row r="7" spans="1:2" x14ac:dyDescent="0.25">
      <c r="A7" s="4" t="s">
        <v>55</v>
      </c>
      <c r="B7" s="5">
        <v>10200</v>
      </c>
    </row>
    <row r="8" spans="1:2" x14ac:dyDescent="0.25">
      <c r="A8" s="4" t="s">
        <v>23</v>
      </c>
      <c r="B8" s="5">
        <v>79400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29" sqref="B29"/>
    </sheetView>
  </sheetViews>
  <sheetFormatPr defaultRowHeight="15" x14ac:dyDescent="0.25"/>
  <cols>
    <col min="1" max="1" width="22.140625" bestFit="1" customWidth="1"/>
    <col min="2" max="2" width="16.28515625" bestFit="1" customWidth="1"/>
    <col min="3" max="5" width="6" customWidth="1"/>
    <col min="6" max="6" width="11.28515625" bestFit="1" customWidth="1"/>
  </cols>
  <sheetData>
    <row r="1" spans="1:6" x14ac:dyDescent="0.25">
      <c r="A1" s="1" t="s">
        <v>58</v>
      </c>
    </row>
    <row r="3" spans="1:6" x14ac:dyDescent="0.25">
      <c r="A3" s="3" t="s">
        <v>24</v>
      </c>
      <c r="B3" s="3" t="s">
        <v>43</v>
      </c>
    </row>
    <row r="4" spans="1:6" x14ac:dyDescent="0.25">
      <c r="A4" s="3" t="s">
        <v>39</v>
      </c>
      <c r="B4" t="s">
        <v>52</v>
      </c>
      <c r="C4" t="s">
        <v>53</v>
      </c>
      <c r="D4" t="s">
        <v>54</v>
      </c>
      <c r="E4" t="s">
        <v>55</v>
      </c>
      <c r="F4" t="s">
        <v>23</v>
      </c>
    </row>
    <row r="5" spans="1:6" x14ac:dyDescent="0.25">
      <c r="A5" s="4" t="s">
        <v>16</v>
      </c>
      <c r="B5" s="5">
        <v>600</v>
      </c>
      <c r="C5" s="5">
        <v>1200</v>
      </c>
      <c r="D5" s="5">
        <v>1500</v>
      </c>
      <c r="E5" s="5">
        <v>1100</v>
      </c>
      <c r="F5" s="5">
        <v>4400</v>
      </c>
    </row>
    <row r="6" spans="1:6" x14ac:dyDescent="0.25">
      <c r="A6" s="4" t="s">
        <v>10</v>
      </c>
      <c r="B6" s="5">
        <v>5000</v>
      </c>
      <c r="C6" s="5">
        <v>9000</v>
      </c>
      <c r="D6" s="5">
        <v>14400</v>
      </c>
      <c r="E6" s="5">
        <v>4500</v>
      </c>
      <c r="F6" s="5">
        <v>32900</v>
      </c>
    </row>
    <row r="7" spans="1:6" x14ac:dyDescent="0.25">
      <c r="A7" s="4" t="s">
        <v>7</v>
      </c>
      <c r="B7" s="5">
        <v>4300</v>
      </c>
      <c r="C7" s="5">
        <v>17700</v>
      </c>
      <c r="D7" s="5">
        <v>15500</v>
      </c>
      <c r="E7" s="5">
        <v>4600</v>
      </c>
      <c r="F7" s="5">
        <v>42100</v>
      </c>
    </row>
    <row r="8" spans="1:6" x14ac:dyDescent="0.25">
      <c r="A8" s="4" t="s">
        <v>23</v>
      </c>
      <c r="B8" s="5">
        <v>9900</v>
      </c>
      <c r="C8" s="5">
        <v>27900</v>
      </c>
      <c r="D8" s="5">
        <v>31400</v>
      </c>
      <c r="E8" s="5">
        <v>10200</v>
      </c>
      <c r="F8" s="5">
        <v>79400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AB27" sqref="AB2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7" sqref="C7"/>
    </sheetView>
  </sheetViews>
  <sheetFormatPr defaultRowHeight="15" x14ac:dyDescent="0.25"/>
  <cols>
    <col min="2" max="2" width="10" customWidth="1"/>
    <col min="3" max="3" width="25.7109375" customWidth="1"/>
    <col min="4" max="7" width="4" customWidth="1"/>
    <col min="8" max="11" width="5" customWidth="1"/>
    <col min="12" max="12" width="11.28515625" bestFit="1" customWidth="1"/>
  </cols>
  <sheetData>
    <row r="1" spans="1:3" x14ac:dyDescent="0.25">
      <c r="A1" t="s">
        <v>21</v>
      </c>
    </row>
    <row r="2" spans="1:3" x14ac:dyDescent="0.25">
      <c r="B2" s="3" t="s">
        <v>1</v>
      </c>
      <c r="C2" t="s">
        <v>25</v>
      </c>
    </row>
    <row r="3" spans="1:3" x14ac:dyDescent="0.25">
      <c r="B3" s="4" t="s">
        <v>9</v>
      </c>
      <c r="C3" s="5">
        <v>977.14285714285711</v>
      </c>
    </row>
    <row r="4" spans="1:3" x14ac:dyDescent="0.25">
      <c r="B4" s="4" t="s">
        <v>6</v>
      </c>
      <c r="C4" s="5">
        <v>1291.4285714285713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K23" sqref="K23"/>
    </sheetView>
  </sheetViews>
  <sheetFormatPr defaultRowHeight="15" x14ac:dyDescent="0.25"/>
  <cols>
    <col min="1" max="1" width="12.7109375" customWidth="1"/>
    <col min="2" max="2" width="18.5703125" customWidth="1"/>
    <col min="3" max="3" width="5.5703125" customWidth="1"/>
    <col min="4" max="4" width="11.28515625" customWidth="1"/>
    <col min="5" max="10" width="2" customWidth="1"/>
    <col min="11" max="71" width="3" customWidth="1"/>
    <col min="72" max="72" width="11.28515625" bestFit="1" customWidth="1"/>
  </cols>
  <sheetData>
    <row r="1" spans="1:2" x14ac:dyDescent="0.25">
      <c r="A1" t="s">
        <v>26</v>
      </c>
    </row>
    <row r="3" spans="1:2" x14ac:dyDescent="0.25">
      <c r="A3" s="3" t="s">
        <v>38</v>
      </c>
      <c r="B3" t="s">
        <v>32</v>
      </c>
    </row>
    <row r="4" spans="1:2" x14ac:dyDescent="0.25">
      <c r="A4" s="4" t="s">
        <v>27</v>
      </c>
      <c r="B4" s="5">
        <v>4</v>
      </c>
    </row>
    <row r="5" spans="1:2" x14ac:dyDescent="0.25">
      <c r="A5" s="4" t="s">
        <v>28</v>
      </c>
      <c r="B5" s="5">
        <v>10</v>
      </c>
    </row>
    <row r="6" spans="1:2" x14ac:dyDescent="0.25">
      <c r="A6" s="4" t="s">
        <v>29</v>
      </c>
      <c r="B6" s="5">
        <v>16</v>
      </c>
    </row>
    <row r="7" spans="1:2" x14ac:dyDescent="0.25">
      <c r="A7" s="4" t="s">
        <v>30</v>
      </c>
      <c r="B7" s="5">
        <v>15</v>
      </c>
    </row>
    <row r="8" spans="1:2" x14ac:dyDescent="0.25">
      <c r="A8" s="4" t="s">
        <v>31</v>
      </c>
      <c r="B8" s="5">
        <v>15</v>
      </c>
    </row>
    <row r="9" spans="1:2" x14ac:dyDescent="0.25">
      <c r="A9" s="4" t="s">
        <v>33</v>
      </c>
      <c r="B9" s="5">
        <v>10</v>
      </c>
    </row>
    <row r="10" spans="1:2" x14ac:dyDescent="0.25">
      <c r="A10" s="4" t="s">
        <v>23</v>
      </c>
      <c r="B10" s="5">
        <v>70</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N13" sqref="N13"/>
    </sheetView>
  </sheetViews>
  <sheetFormatPr defaultRowHeight="15" x14ac:dyDescent="0.25"/>
  <cols>
    <col min="1" max="1" width="16.7109375" customWidth="1"/>
    <col min="2" max="2" width="25.7109375" bestFit="1" customWidth="1"/>
  </cols>
  <sheetData>
    <row r="1" spans="1:2" x14ac:dyDescent="0.25">
      <c r="A1" s="1" t="s">
        <v>34</v>
      </c>
    </row>
    <row r="3" spans="1:2" x14ac:dyDescent="0.25">
      <c r="A3" s="3" t="s">
        <v>39</v>
      </c>
      <c r="B3" t="s">
        <v>25</v>
      </c>
    </row>
    <row r="4" spans="1:2" x14ac:dyDescent="0.25">
      <c r="A4" s="4" t="s">
        <v>16</v>
      </c>
      <c r="B4" s="5">
        <v>488.88888888888891</v>
      </c>
    </row>
    <row r="5" spans="1:2" x14ac:dyDescent="0.25">
      <c r="A5" s="4" t="s">
        <v>10</v>
      </c>
      <c r="B5" s="5">
        <v>1096.6666666666667</v>
      </c>
    </row>
    <row r="6" spans="1:2" x14ac:dyDescent="0.25">
      <c r="A6" s="4" t="s">
        <v>7</v>
      </c>
      <c r="B6" s="5">
        <v>1358.0645161290322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F26" sqref="F26"/>
    </sheetView>
  </sheetViews>
  <sheetFormatPr defaultRowHeight="15" x14ac:dyDescent="0.25"/>
  <cols>
    <col min="1" max="1" width="19.85546875" bestFit="1" customWidth="1"/>
    <col min="2" max="2" width="26.42578125" bestFit="1" customWidth="1"/>
  </cols>
  <sheetData>
    <row r="1" spans="1:2" x14ac:dyDescent="0.25">
      <c r="A1" s="1" t="s">
        <v>35</v>
      </c>
    </row>
    <row r="3" spans="1:2" x14ac:dyDescent="0.25">
      <c r="A3" s="3" t="s">
        <v>40</v>
      </c>
      <c r="B3" t="s">
        <v>36</v>
      </c>
    </row>
    <row r="4" spans="1:2" x14ac:dyDescent="0.25">
      <c r="A4" s="4" t="s">
        <v>8</v>
      </c>
      <c r="B4" s="5">
        <v>5</v>
      </c>
    </row>
    <row r="5" spans="1:2" x14ac:dyDescent="0.25">
      <c r="A5" s="4" t="s">
        <v>17</v>
      </c>
      <c r="B5" s="5">
        <v>5</v>
      </c>
    </row>
    <row r="6" spans="1:2" x14ac:dyDescent="0.25">
      <c r="A6" s="4" t="s">
        <v>18</v>
      </c>
      <c r="B6" s="5">
        <v>8</v>
      </c>
    </row>
    <row r="7" spans="1:2" x14ac:dyDescent="0.25">
      <c r="A7" s="4" t="s">
        <v>15</v>
      </c>
      <c r="B7" s="5">
        <v>8</v>
      </c>
    </row>
    <row r="8" spans="1:2" x14ac:dyDescent="0.25">
      <c r="A8" s="4" t="s">
        <v>19</v>
      </c>
      <c r="B8" s="5">
        <v>8</v>
      </c>
    </row>
    <row r="9" spans="1:2" x14ac:dyDescent="0.25">
      <c r="A9" s="4" t="s">
        <v>13</v>
      </c>
      <c r="B9" s="5">
        <v>9</v>
      </c>
    </row>
    <row r="10" spans="1:2" x14ac:dyDescent="0.25">
      <c r="A10" s="4" t="s">
        <v>12</v>
      </c>
      <c r="B10" s="5">
        <v>9</v>
      </c>
    </row>
    <row r="11" spans="1:2" x14ac:dyDescent="0.25">
      <c r="A11" s="4" t="s">
        <v>11</v>
      </c>
      <c r="B11" s="5">
        <v>9</v>
      </c>
    </row>
    <row r="12" spans="1:2" x14ac:dyDescent="0.25">
      <c r="A12" s="4" t="s">
        <v>14</v>
      </c>
      <c r="B12" s="5">
        <v>9</v>
      </c>
    </row>
    <row r="13" spans="1:2" x14ac:dyDescent="0.25">
      <c r="A13" s="4" t="s">
        <v>23</v>
      </c>
      <c r="B13" s="5">
        <v>70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H25" sqref="H25"/>
    </sheetView>
  </sheetViews>
  <sheetFormatPr defaultRowHeight="15" x14ac:dyDescent="0.25"/>
  <cols>
    <col min="1" max="1" width="19.5703125" bestFit="1" customWidth="1"/>
    <col min="2" max="2" width="22.140625" bestFit="1" customWidth="1"/>
  </cols>
  <sheetData>
    <row r="1" spans="1:2" x14ac:dyDescent="0.25">
      <c r="A1" s="1" t="s">
        <v>37</v>
      </c>
    </row>
    <row r="3" spans="1:2" x14ac:dyDescent="0.25">
      <c r="A3" s="3" t="s">
        <v>41</v>
      </c>
      <c r="B3" t="s">
        <v>24</v>
      </c>
    </row>
    <row r="4" spans="1:2" x14ac:dyDescent="0.25">
      <c r="A4" s="4" t="s">
        <v>8</v>
      </c>
      <c r="B4" s="5">
        <v>2500</v>
      </c>
    </row>
    <row r="5" spans="1:2" x14ac:dyDescent="0.25">
      <c r="A5" s="4" t="s">
        <v>14</v>
      </c>
      <c r="B5" s="5">
        <v>2700</v>
      </c>
    </row>
    <row r="6" spans="1:2" x14ac:dyDescent="0.25">
      <c r="A6" s="4" t="s">
        <v>17</v>
      </c>
      <c r="B6" s="5">
        <v>3000</v>
      </c>
    </row>
    <row r="7" spans="1:2" x14ac:dyDescent="0.25">
      <c r="A7" s="4" t="s">
        <v>11</v>
      </c>
      <c r="B7" s="5">
        <v>6300</v>
      </c>
    </row>
    <row r="8" spans="1:2" x14ac:dyDescent="0.25">
      <c r="A8" s="4" t="s">
        <v>19</v>
      </c>
      <c r="B8" s="5">
        <v>6400</v>
      </c>
    </row>
    <row r="9" spans="1:2" x14ac:dyDescent="0.25">
      <c r="A9" s="4" t="s">
        <v>12</v>
      </c>
      <c r="B9" s="5">
        <v>9000</v>
      </c>
    </row>
    <row r="10" spans="1:2" x14ac:dyDescent="0.25">
      <c r="A10" s="4" t="s">
        <v>13</v>
      </c>
      <c r="B10" s="5">
        <v>13500</v>
      </c>
    </row>
    <row r="11" spans="1:2" x14ac:dyDescent="0.25">
      <c r="A11" s="4" t="s">
        <v>15</v>
      </c>
      <c r="B11" s="5">
        <v>16000</v>
      </c>
    </row>
    <row r="12" spans="1:2" x14ac:dyDescent="0.25">
      <c r="A12" s="4" t="s">
        <v>18</v>
      </c>
      <c r="B12" s="5">
        <v>20000</v>
      </c>
    </row>
    <row r="13" spans="1:2" x14ac:dyDescent="0.25">
      <c r="A13" s="4" t="s">
        <v>23</v>
      </c>
      <c r="B13" s="5">
        <v>79400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zoomScale="120" workbookViewId="0">
      <selection activeCell="F3" sqref="F3"/>
    </sheetView>
  </sheetViews>
  <sheetFormatPr defaultRowHeight="15" x14ac:dyDescent="0.25"/>
  <cols>
    <col min="1" max="1" width="26.140625" bestFit="1" customWidth="1"/>
    <col min="2" max="2" width="16.28515625" bestFit="1" customWidth="1"/>
    <col min="3" max="3" width="12.85546875" customWidth="1"/>
    <col min="4" max="4" width="12.85546875" bestFit="1" customWidth="1"/>
  </cols>
  <sheetData>
    <row r="1" spans="1:4" x14ac:dyDescent="0.25">
      <c r="A1" s="1" t="s">
        <v>42</v>
      </c>
    </row>
    <row r="3" spans="1:4" x14ac:dyDescent="0.25">
      <c r="A3" s="3" t="s">
        <v>25</v>
      </c>
      <c r="B3" s="3" t="s">
        <v>43</v>
      </c>
    </row>
    <row r="4" spans="1:4" x14ac:dyDescent="0.25">
      <c r="A4" s="3" t="s">
        <v>22</v>
      </c>
      <c r="B4" t="s">
        <v>9</v>
      </c>
      <c r="C4" t="s">
        <v>6</v>
      </c>
      <c r="D4" t="s">
        <v>23</v>
      </c>
    </row>
    <row r="5" spans="1:4" x14ac:dyDescent="0.25">
      <c r="A5" s="4" t="s">
        <v>27</v>
      </c>
      <c r="B5" s="5">
        <v>700</v>
      </c>
      <c r="C5" s="5">
        <v>1500</v>
      </c>
      <c r="D5" s="5">
        <v>900</v>
      </c>
    </row>
    <row r="6" spans="1:4" x14ac:dyDescent="0.25">
      <c r="A6" s="4" t="s">
        <v>28</v>
      </c>
      <c r="B6" s="5">
        <v>600</v>
      </c>
      <c r="C6" s="5">
        <v>850</v>
      </c>
      <c r="D6" s="5">
        <v>700</v>
      </c>
    </row>
    <row r="7" spans="1:4" x14ac:dyDescent="0.25">
      <c r="A7" s="4" t="s">
        <v>29</v>
      </c>
      <c r="B7" s="5">
        <v>708.33333333333337</v>
      </c>
      <c r="C7" s="5">
        <v>625</v>
      </c>
      <c r="D7" s="5">
        <v>687.5</v>
      </c>
    </row>
    <row r="8" spans="1:4" x14ac:dyDescent="0.25">
      <c r="A8" s="4" t="s">
        <v>30</v>
      </c>
      <c r="B8" s="5">
        <v>1150</v>
      </c>
      <c r="C8" s="5">
        <v>1200</v>
      </c>
      <c r="D8" s="5">
        <v>1186.6666666666667</v>
      </c>
    </row>
    <row r="9" spans="1:4" x14ac:dyDescent="0.25">
      <c r="A9" s="4" t="s">
        <v>31</v>
      </c>
      <c r="B9" s="5">
        <v>1742.8571428571429</v>
      </c>
      <c r="C9" s="5">
        <v>1637.5</v>
      </c>
      <c r="D9" s="5">
        <v>1686.6666666666667</v>
      </c>
    </row>
    <row r="10" spans="1:4" x14ac:dyDescent="0.25">
      <c r="A10" s="4" t="s">
        <v>33</v>
      </c>
      <c r="B10" s="5">
        <v>1066.6666666666667</v>
      </c>
      <c r="C10" s="5">
        <v>1642.8571428571429</v>
      </c>
      <c r="D10" s="5">
        <v>1470</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I22" sqref="I22"/>
    </sheetView>
  </sheetViews>
  <sheetFormatPr defaultRowHeight="15" x14ac:dyDescent="0.25"/>
  <cols>
    <col min="1" max="1" width="16.7109375" bestFit="1" customWidth="1"/>
    <col min="2" max="2" width="10" customWidth="1"/>
    <col min="3" max="3" width="5.5703125" customWidth="1"/>
    <col min="4" max="4" width="11.28515625" bestFit="1" customWidth="1"/>
  </cols>
  <sheetData>
    <row r="1" spans="1:3" x14ac:dyDescent="0.25">
      <c r="A1" s="1" t="s">
        <v>44</v>
      </c>
    </row>
    <row r="3" spans="1:3" x14ac:dyDescent="0.25">
      <c r="A3" s="3" t="s">
        <v>45</v>
      </c>
      <c r="B3" s="3" t="s">
        <v>1</v>
      </c>
    </row>
    <row r="4" spans="1:3" x14ac:dyDescent="0.25">
      <c r="A4" s="3" t="s">
        <v>39</v>
      </c>
      <c r="B4" t="s">
        <v>9</v>
      </c>
      <c r="C4" t="s">
        <v>6</v>
      </c>
    </row>
    <row r="5" spans="1:3" x14ac:dyDescent="0.25">
      <c r="A5" s="4" t="s">
        <v>16</v>
      </c>
      <c r="B5" s="5">
        <v>8</v>
      </c>
      <c r="C5" s="5">
        <v>1</v>
      </c>
    </row>
    <row r="6" spans="1:3" x14ac:dyDescent="0.25">
      <c r="A6" s="4" t="s">
        <v>10</v>
      </c>
      <c r="B6" s="5">
        <v>20</v>
      </c>
      <c r="C6" s="5">
        <v>10</v>
      </c>
    </row>
    <row r="7" spans="1:3" x14ac:dyDescent="0.25">
      <c r="A7" s="4" t="s">
        <v>7</v>
      </c>
      <c r="B7" s="5">
        <v>7</v>
      </c>
      <c r="C7" s="5">
        <v>24</v>
      </c>
    </row>
    <row r="8" spans="1:3" x14ac:dyDescent="0.25">
      <c r="A8" s="4" t="s">
        <v>23</v>
      </c>
      <c r="B8" s="5">
        <v>35</v>
      </c>
      <c r="C8" s="5">
        <v>35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J25" sqref="J25"/>
    </sheetView>
  </sheetViews>
  <sheetFormatPr defaultRowHeight="15" x14ac:dyDescent="0.25"/>
  <cols>
    <col min="1" max="1" width="22.140625" bestFit="1" customWidth="1"/>
    <col min="2" max="2" width="16.28515625" bestFit="1" customWidth="1"/>
    <col min="3" max="3" width="9.42578125" customWidth="1"/>
    <col min="4" max="4" width="7.28515625" customWidth="1"/>
    <col min="5" max="5" width="11.28515625" bestFit="1" customWidth="1"/>
  </cols>
  <sheetData>
    <row r="1" spans="1:5" x14ac:dyDescent="0.25">
      <c r="A1" s="1" t="s">
        <v>46</v>
      </c>
    </row>
    <row r="3" spans="1:5" x14ac:dyDescent="0.25">
      <c r="A3" s="3" t="s">
        <v>24</v>
      </c>
      <c r="B3" s="3" t="s">
        <v>43</v>
      </c>
    </row>
    <row r="4" spans="1:5" x14ac:dyDescent="0.25">
      <c r="A4" s="3" t="s">
        <v>40</v>
      </c>
      <c r="B4" t="s">
        <v>16</v>
      </c>
      <c r="C4" t="s">
        <v>10</v>
      </c>
      <c r="D4" t="s">
        <v>7</v>
      </c>
      <c r="E4" t="s">
        <v>23</v>
      </c>
    </row>
    <row r="5" spans="1:5" x14ac:dyDescent="0.25">
      <c r="A5" s="4" t="s">
        <v>12</v>
      </c>
      <c r="B5" s="5"/>
      <c r="C5" s="5">
        <v>8000</v>
      </c>
      <c r="D5" s="5">
        <v>1000</v>
      </c>
      <c r="E5" s="5">
        <v>9000</v>
      </c>
    </row>
    <row r="6" spans="1:5" x14ac:dyDescent="0.25">
      <c r="A6" s="4" t="s">
        <v>17</v>
      </c>
      <c r="B6" s="5">
        <v>2400</v>
      </c>
      <c r="C6" s="5"/>
      <c r="D6" s="5">
        <v>600</v>
      </c>
      <c r="E6" s="5">
        <v>3000</v>
      </c>
    </row>
    <row r="7" spans="1:5" x14ac:dyDescent="0.25">
      <c r="A7" s="4" t="s">
        <v>18</v>
      </c>
      <c r="B7" s="5"/>
      <c r="C7" s="5">
        <v>5000</v>
      </c>
      <c r="D7" s="5">
        <v>15000</v>
      </c>
      <c r="E7" s="5">
        <v>20000</v>
      </c>
    </row>
    <row r="8" spans="1:5" x14ac:dyDescent="0.25">
      <c r="A8" s="4" t="s">
        <v>11</v>
      </c>
      <c r="B8" s="5"/>
      <c r="C8" s="5">
        <v>3500</v>
      </c>
      <c r="D8" s="5">
        <v>2800</v>
      </c>
      <c r="E8" s="5">
        <v>6300</v>
      </c>
    </row>
    <row r="9" spans="1:5" x14ac:dyDescent="0.25">
      <c r="A9" s="4" t="s">
        <v>13</v>
      </c>
      <c r="B9" s="5"/>
      <c r="C9" s="5">
        <v>1500</v>
      </c>
      <c r="D9" s="5">
        <v>12000</v>
      </c>
      <c r="E9" s="5">
        <v>13500</v>
      </c>
    </row>
    <row r="10" spans="1:5" x14ac:dyDescent="0.25">
      <c r="A10" s="4" t="s">
        <v>14</v>
      </c>
      <c r="B10" s="5">
        <v>1200</v>
      </c>
      <c r="C10" s="5">
        <v>300</v>
      </c>
      <c r="D10" s="5">
        <v>1200</v>
      </c>
      <c r="E10" s="5">
        <v>2700</v>
      </c>
    </row>
    <row r="11" spans="1:5" x14ac:dyDescent="0.25">
      <c r="A11" s="4" t="s">
        <v>8</v>
      </c>
      <c r="B11" s="5"/>
      <c r="C11" s="5">
        <v>1000</v>
      </c>
      <c r="D11" s="5">
        <v>1500</v>
      </c>
      <c r="E11" s="5">
        <v>2500</v>
      </c>
    </row>
    <row r="12" spans="1:5" x14ac:dyDescent="0.25">
      <c r="A12" s="4" t="s">
        <v>19</v>
      </c>
      <c r="B12" s="5">
        <v>800</v>
      </c>
      <c r="C12" s="5">
        <v>5600</v>
      </c>
      <c r="D12" s="5"/>
      <c r="E12" s="5">
        <v>6400</v>
      </c>
    </row>
    <row r="13" spans="1:5" x14ac:dyDescent="0.25">
      <c r="A13" s="4" t="s">
        <v>15</v>
      </c>
      <c r="B13" s="5"/>
      <c r="C13" s="5">
        <v>8000</v>
      </c>
      <c r="D13" s="5">
        <v>8000</v>
      </c>
      <c r="E13" s="5">
        <v>16000</v>
      </c>
    </row>
    <row r="14" spans="1:5" x14ac:dyDescent="0.25">
      <c r="A14" s="4" t="s">
        <v>23</v>
      </c>
      <c r="B14" s="5">
        <v>4400</v>
      </c>
      <c r="C14" s="5">
        <v>32900</v>
      </c>
      <c r="D14" s="5">
        <v>42100</v>
      </c>
      <c r="E14" s="5">
        <v>79400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DataSet</vt:lpstr>
      <vt:lpstr>Sheet1</vt:lpstr>
      <vt:lpstr>Sheet2</vt:lpstr>
      <vt:lpstr>Sheet3</vt:lpstr>
      <vt:lpstr>Sheet4</vt:lpstr>
      <vt:lpstr>Sheet5</vt:lpstr>
      <vt:lpstr>Sheet6</vt:lpstr>
      <vt:lpstr>Sheet7</vt:lpstr>
      <vt:lpstr>Sheet8</vt:lpstr>
      <vt:lpstr>Sheet9</vt:lpstr>
      <vt:lpstr>Sheet10</vt:lpstr>
      <vt:lpstr>Sheet11</vt:lpstr>
      <vt:lpstr>Sheet12</vt:lpstr>
      <vt:lpstr>Dash Board</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B P Sharma</dc:creator>
  <cp:lastModifiedBy>Aditya Sapra</cp:lastModifiedBy>
  <dcterms:created xsi:type="dcterms:W3CDTF">2024-04-13T11:04:28Z</dcterms:created>
  <dcterms:modified xsi:type="dcterms:W3CDTF">2024-04-17T07:18:51Z</dcterms:modified>
</cp:coreProperties>
</file>