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113_Manual_TuningCorrection_Unit_Test_10/3/"/>
    </mc:Choice>
  </mc:AlternateContent>
  <xr:revisionPtr revIDLastSave="0" documentId="13_ncr:40009_{161A65B1-5F79-4517-A593-31EC946E6723}" xr6:coauthVersionLast="47" xr6:coauthVersionMax="47" xr10:uidLastSave="{00000000-0000-0000-0000-000000000000}"/>
  <bookViews>
    <workbookView xWindow="1575" yWindow="795" windowWidth="25470" windowHeight="14550"/>
  </bookViews>
  <sheets>
    <sheet name="ReferenceLiterature" sheetId="1" r:id="rId1"/>
  </sheets>
  <calcPr calcId="0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6" i="1"/>
</calcChain>
</file>

<file path=xl/sharedStrings.xml><?xml version="1.0" encoding="utf-8"?>
<sst xmlns="http://schemas.openxmlformats.org/spreadsheetml/2006/main" count="33" uniqueCount="13">
  <si>
    <t>Source:</t>
  </si>
  <si>
    <t>NIST</t>
  </si>
  <si>
    <t>NISTFake</t>
  </si>
  <si>
    <t>Molecules</t>
  </si>
  <si>
    <t>Acetaldehyde</t>
  </si>
  <si>
    <t>(E) 2-Butenal (Crotonaldehyde</t>
  </si>
  <si>
    <t>Ethylene (Ethene)</t>
  </si>
  <si>
    <t xml:space="preserve">Ethanol </t>
  </si>
  <si>
    <t xml:space="preserve">Crotyl Alcohol </t>
  </si>
  <si>
    <t>1butanal</t>
  </si>
  <si>
    <t>Electron Numbers</t>
  </si>
  <si>
    <t>Molecular Mass</t>
  </si>
  <si>
    <t>Standardized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</si>
</sst>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B1" workbookViewId="0">
      <selection activeCell="V5" sqref="V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2</v>
      </c>
      <c r="L1" s="1" t="s">
        <v>12</v>
      </c>
      <c r="M1" s="1"/>
      <c r="N1" s="1"/>
      <c r="O1" s="1"/>
      <c r="P1" s="1"/>
      <c r="Q1" s="1"/>
      <c r="R1" s="1"/>
    </row>
    <row r="2" spans="1:18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L2" s="1" t="s">
        <v>0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</row>
    <row r="3" spans="1:18" x14ac:dyDescent="0.25">
      <c r="A3" t="s">
        <v>10</v>
      </c>
      <c r="B3">
        <v>24</v>
      </c>
      <c r="C3">
        <v>38</v>
      </c>
      <c r="D3">
        <v>16</v>
      </c>
      <c r="E3">
        <v>26</v>
      </c>
      <c r="F3">
        <v>40</v>
      </c>
      <c r="G3">
        <v>40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</row>
    <row r="4" spans="1:18" x14ac:dyDescent="0.25">
      <c r="A4" t="s">
        <v>11</v>
      </c>
      <c r="B4">
        <v>44.052599999999998</v>
      </c>
      <c r="C4">
        <v>70.089799999999997</v>
      </c>
      <c r="D4">
        <v>28.0532</v>
      </c>
      <c r="E4">
        <v>46.068399999999997</v>
      </c>
      <c r="F4">
        <v>72.105699999999999</v>
      </c>
      <c r="G4">
        <v>72.11</v>
      </c>
      <c r="L4" s="1" t="s">
        <v>10</v>
      </c>
      <c r="M4" s="1">
        <v>24</v>
      </c>
      <c r="N4" s="1">
        <v>38</v>
      </c>
      <c r="O4" s="1">
        <v>16</v>
      </c>
      <c r="P4" s="1">
        <v>26</v>
      </c>
      <c r="Q4" s="1">
        <v>40</v>
      </c>
      <c r="R4" s="1">
        <v>40</v>
      </c>
    </row>
    <row r="5" spans="1:18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L5" s="1" t="s">
        <v>11</v>
      </c>
      <c r="M5" s="1">
        <v>44.052599999999998</v>
      </c>
      <c r="N5" s="1">
        <v>70.089799999999997</v>
      </c>
      <c r="O5" s="1">
        <v>28.0532</v>
      </c>
      <c r="P5" s="1">
        <v>46.068399999999997</v>
      </c>
      <c r="Q5" s="1">
        <v>72.105699999999999</v>
      </c>
      <c r="R5" s="1">
        <v>72.11</v>
      </c>
    </row>
    <row r="6" spans="1:18" x14ac:dyDescent="0.25">
      <c r="A6">
        <v>2</v>
      </c>
      <c r="B6">
        <v>0</v>
      </c>
      <c r="C6">
        <v>0</v>
      </c>
      <c r="D6">
        <v>19.86799808</v>
      </c>
      <c r="E6">
        <v>0</v>
      </c>
      <c r="F6">
        <v>0</v>
      </c>
      <c r="G6">
        <v>0</v>
      </c>
      <c r="L6" s="1">
        <v>1</v>
      </c>
      <c r="M6" s="1">
        <f>B5/MAX($B$5:$B$52)*100</f>
        <v>0</v>
      </c>
      <c r="N6" s="1">
        <f>C5/MAX($C$5:$C$52)*100</f>
        <v>0</v>
      </c>
      <c r="O6" s="1">
        <f>D5/MAX($D$5:$D$52)*100</f>
        <v>0</v>
      </c>
      <c r="P6" s="1">
        <f>E5/MAX($E$5:$E$52)*100</f>
        <v>0</v>
      </c>
      <c r="Q6" s="1">
        <f>F5/MAX($F$5:$F$52)*100</f>
        <v>0</v>
      </c>
      <c r="R6" s="1">
        <f>G5/MAX($G$5:$G$52)*100</f>
        <v>0</v>
      </c>
    </row>
    <row r="7" spans="1:18" x14ac:dyDescent="0.25">
      <c r="A7">
        <v>12</v>
      </c>
      <c r="B7">
        <v>0</v>
      </c>
      <c r="C7">
        <v>0</v>
      </c>
      <c r="D7">
        <v>83.165502059999994</v>
      </c>
      <c r="E7">
        <v>33.266200820000002</v>
      </c>
      <c r="F7">
        <v>44.909371110000002</v>
      </c>
      <c r="G7">
        <v>10</v>
      </c>
      <c r="L7" s="1">
        <v>2</v>
      </c>
      <c r="M7" s="1">
        <f>B6/MAX($B$5:$B$52)*100</f>
        <v>0</v>
      </c>
      <c r="N7" s="1">
        <f>C6/MAX($C$5:$C$52)*100</f>
        <v>0</v>
      </c>
      <c r="O7" s="1">
        <f>D6/MAX($D$5:$D$52)*100</f>
        <v>0.15584514274110817</v>
      </c>
      <c r="P7" s="1">
        <f>E6/MAX($E$5:$E$52)*100</f>
        <v>0</v>
      </c>
      <c r="Q7" s="1">
        <f>F6/MAX($F$5:$F$52)*100</f>
        <v>0</v>
      </c>
      <c r="R7" s="1">
        <f>G6/MAX($G$5:$G$52)*100</f>
        <v>0</v>
      </c>
    </row>
    <row r="8" spans="1:18" x14ac:dyDescent="0.25">
      <c r="A8">
        <v>13</v>
      </c>
      <c r="B8">
        <v>0</v>
      </c>
      <c r="C8">
        <v>0</v>
      </c>
      <c r="D8">
        <v>147.09410080000001</v>
      </c>
      <c r="E8">
        <v>227.17866670000001</v>
      </c>
      <c r="F8">
        <v>88.256460450000006</v>
      </c>
      <c r="G8">
        <v>30</v>
      </c>
      <c r="L8" s="1">
        <v>12</v>
      </c>
      <c r="M8" s="1">
        <f>B7/MAX($B$5:$B$52)*100</f>
        <v>0</v>
      </c>
      <c r="N8" s="1">
        <f>C7/MAX($C$5:$C$52)*100</f>
        <v>0</v>
      </c>
      <c r="O8" s="1">
        <f>D7/MAX($D$5:$D$52)*100</f>
        <v>0.65235256654890039</v>
      </c>
      <c r="P8" s="1">
        <f>E7/MAX($E$5:$E$52)*100</f>
        <v>0.27272746271996279</v>
      </c>
      <c r="Q8" s="1">
        <f>F7/MAX($F$5:$F$52)*100</f>
        <v>0.45989159536241869</v>
      </c>
      <c r="R8" s="1">
        <f>G7/MAX($G$5:$G$52)*100</f>
        <v>0.1000100010001</v>
      </c>
    </row>
    <row r="9" spans="1:18" x14ac:dyDescent="0.25">
      <c r="A9">
        <v>14</v>
      </c>
      <c r="B9">
        <v>0</v>
      </c>
      <c r="C9">
        <v>0</v>
      </c>
      <c r="D9">
        <v>337.27452729999999</v>
      </c>
      <c r="E9">
        <v>232.88003069999999</v>
      </c>
      <c r="F9">
        <v>362.97163410000002</v>
      </c>
      <c r="G9">
        <v>160</v>
      </c>
      <c r="L9" s="1">
        <v>13</v>
      </c>
      <c r="M9" s="1">
        <f>B8/MAX($B$5:$B$52)*100</f>
        <v>0</v>
      </c>
      <c r="N9" s="1">
        <f>C8/MAX($C$5:$C$52)*100</f>
        <v>0</v>
      </c>
      <c r="O9" s="1">
        <f>D8/MAX($D$5:$D$52)*100</f>
        <v>1.1538103156264727</v>
      </c>
      <c r="P9" s="1">
        <f>E8/MAX($E$5:$E$52)*100</f>
        <v>1.8624868432810446</v>
      </c>
      <c r="Q9" s="1">
        <f>F8/MAX($F$5:$F$52)*100</f>
        <v>0.90378474234195771</v>
      </c>
      <c r="R9" s="1">
        <f>G8/MAX($G$5:$G$52)*100</f>
        <v>0.30003000300030003</v>
      </c>
    </row>
    <row r="10" spans="1:18" x14ac:dyDescent="0.25">
      <c r="A10">
        <v>15</v>
      </c>
      <c r="B10">
        <v>0</v>
      </c>
      <c r="C10">
        <v>0</v>
      </c>
      <c r="D10">
        <v>47.351426459999999</v>
      </c>
      <c r="E10">
        <v>1048.0449060000001</v>
      </c>
      <c r="F10">
        <v>953.34205259999999</v>
      </c>
      <c r="G10">
        <v>540</v>
      </c>
      <c r="L10" s="1">
        <v>14</v>
      </c>
      <c r="M10" s="1">
        <f>B9/MAX($B$5:$B$52)*100</f>
        <v>0</v>
      </c>
      <c r="N10" s="1">
        <f>C9/MAX($C$5:$C$52)*100</f>
        <v>0</v>
      </c>
      <c r="O10" s="1">
        <f>D9/MAX($D$5:$D$52)*100</f>
        <v>2.6455909970577309</v>
      </c>
      <c r="P10" s="1">
        <f>E9/MAX($E$5:$E$52)*100</f>
        <v>1.9092285360332899</v>
      </c>
      <c r="Q10" s="1">
        <f>F9/MAX($F$5:$F$52)*100</f>
        <v>3.7169882310015958</v>
      </c>
      <c r="R10" s="1">
        <f>G9/MAX($G$5:$G$52)*100</f>
        <v>1.6001600160016001</v>
      </c>
    </row>
    <row r="11" spans="1:18" x14ac:dyDescent="0.25">
      <c r="A11">
        <v>16</v>
      </c>
      <c r="B11">
        <v>0</v>
      </c>
      <c r="C11">
        <v>0</v>
      </c>
      <c r="D11">
        <v>0</v>
      </c>
      <c r="E11">
        <v>0</v>
      </c>
      <c r="F11">
        <v>83.770956560000002</v>
      </c>
      <c r="G11">
        <v>20</v>
      </c>
      <c r="L11" s="1">
        <v>15</v>
      </c>
      <c r="M11" s="1">
        <f>B10/MAX($B$5:$B$52)*100</f>
        <v>0</v>
      </c>
      <c r="N11" s="1">
        <f>C10/MAX($C$5:$C$52)*100</f>
        <v>0</v>
      </c>
      <c r="O11" s="1">
        <f>D10/MAX($D$5:$D$52)*100</f>
        <v>0.37142593762792364</v>
      </c>
      <c r="P11" s="1">
        <f>E10/MAX($E$5:$E$52)*100</f>
        <v>8.5922233673920889</v>
      </c>
      <c r="Q11" s="1">
        <f>F10/MAX($F$5:$F$52)*100</f>
        <v>9.7626394371545864</v>
      </c>
      <c r="R11" s="1">
        <f>G10/MAX($G$5:$G$52)*100</f>
        <v>5.4005400540054005</v>
      </c>
    </row>
    <row r="12" spans="1:18" x14ac:dyDescent="0.25">
      <c r="A12">
        <v>17</v>
      </c>
      <c r="B12">
        <v>0</v>
      </c>
      <c r="C12">
        <v>0</v>
      </c>
      <c r="D12">
        <v>0</v>
      </c>
      <c r="E12">
        <v>106.7407994</v>
      </c>
      <c r="F12">
        <v>93.016982339999998</v>
      </c>
      <c r="G12">
        <v>30</v>
      </c>
      <c r="L12" s="1">
        <v>16</v>
      </c>
      <c r="M12" s="1">
        <f>B11/MAX($B$5:$B$52)*100</f>
        <v>0</v>
      </c>
      <c r="N12" s="1">
        <f>C11/MAX($C$5:$C$52)*100</f>
        <v>0</v>
      </c>
      <c r="O12" s="1">
        <f>D11/MAX($D$5:$D$52)*100</f>
        <v>0</v>
      </c>
      <c r="P12" s="1">
        <f>E11/MAX($E$5:$E$52)*100</f>
        <v>0</v>
      </c>
      <c r="Q12" s="1">
        <f>F11/MAX($F$5:$F$52)*100</f>
        <v>0.85785122136425918</v>
      </c>
      <c r="R12" s="1">
        <f>G11/MAX($G$5:$G$52)*100</f>
        <v>0.20002000200020001</v>
      </c>
    </row>
    <row r="13" spans="1:18" x14ac:dyDescent="0.25">
      <c r="A13">
        <v>18</v>
      </c>
      <c r="B13">
        <v>0</v>
      </c>
      <c r="C13">
        <v>0</v>
      </c>
      <c r="D13">
        <v>0</v>
      </c>
      <c r="E13">
        <v>82.447449689999999</v>
      </c>
      <c r="F13">
        <v>98.936939629999998</v>
      </c>
      <c r="G13">
        <v>150</v>
      </c>
      <c r="L13" s="1">
        <v>17</v>
      </c>
      <c r="M13" s="1">
        <f>B12/MAX($B$5:$B$52)*100</f>
        <v>0</v>
      </c>
      <c r="N13" s="1">
        <f>C12/MAX($C$5:$C$52)*100</f>
        <v>0</v>
      </c>
      <c r="O13" s="1">
        <f>D12/MAX($D$5:$D$52)*100</f>
        <v>0</v>
      </c>
      <c r="P13" s="1">
        <f>E12/MAX($E$5:$E$52)*100</f>
        <v>0.87509684519070741</v>
      </c>
      <c r="Q13" s="1">
        <f>F12/MAX($F$5:$F$52)*100</f>
        <v>0.95253456788254098</v>
      </c>
      <c r="R13" s="1">
        <f>G12/MAX($G$5:$G$52)*100</f>
        <v>0.30003000300030003</v>
      </c>
    </row>
    <row r="14" spans="1:18" x14ac:dyDescent="0.25">
      <c r="A14">
        <v>19</v>
      </c>
      <c r="B14">
        <v>0</v>
      </c>
      <c r="C14">
        <v>0</v>
      </c>
      <c r="D14">
        <v>0</v>
      </c>
      <c r="E14">
        <v>411.20190150000002</v>
      </c>
      <c r="F14">
        <v>103.16893589999999</v>
      </c>
      <c r="G14">
        <v>20</v>
      </c>
      <c r="L14" s="1">
        <v>18</v>
      </c>
      <c r="M14" s="1">
        <f>B13/MAX($B$5:$B$52)*100</f>
        <v>0</v>
      </c>
      <c r="N14" s="1">
        <f>C13/MAX($C$5:$C$52)*100</f>
        <v>0</v>
      </c>
      <c r="O14" s="1">
        <f>D13/MAX($D$5:$D$52)*100</f>
        <v>0</v>
      </c>
      <c r="P14" s="1">
        <f>E13/MAX($E$5:$E$52)*100</f>
        <v>0.67593182291399034</v>
      </c>
      <c r="Q14" s="1">
        <f>F13/MAX($F$5:$F$52)*100</f>
        <v>1.0131575188454247</v>
      </c>
      <c r="R14" s="1">
        <f>G13/MAX($G$5:$G$52)*100</f>
        <v>1.5001500150015001</v>
      </c>
    </row>
    <row r="15" spans="1:18" x14ac:dyDescent="0.25">
      <c r="A15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10</v>
      </c>
      <c r="L15" s="1">
        <v>19</v>
      </c>
      <c r="M15" s="1">
        <f>B14/MAX($B$5:$B$52)*100</f>
        <v>0</v>
      </c>
      <c r="N15" s="1">
        <f>C14/MAX($C$5:$C$52)*100</f>
        <v>0</v>
      </c>
      <c r="O15" s="1">
        <f>D14/MAX($D$5:$D$52)*100</f>
        <v>0</v>
      </c>
      <c r="P15" s="1">
        <f>E14/MAX($E$5:$E$52)*100</f>
        <v>3.3711709933012735</v>
      </c>
      <c r="Q15" s="1">
        <f>F14/MAX($F$5:$F$52)*100</f>
        <v>1.056495010956169</v>
      </c>
      <c r="R15" s="1">
        <f>G14/MAX($G$5:$G$52)*100</f>
        <v>0.20002000200020001</v>
      </c>
    </row>
    <row r="16" spans="1:18" x14ac:dyDescent="0.25">
      <c r="A16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L16" s="1">
        <v>20</v>
      </c>
      <c r="M16" s="1">
        <f>B15/MAX($B$5:$B$52)*100</f>
        <v>0</v>
      </c>
      <c r="N16" s="1">
        <f>C15/MAX($C$5:$C$52)*100</f>
        <v>0</v>
      </c>
      <c r="O16" s="1">
        <f>D15/MAX($D$5:$D$52)*100</f>
        <v>0</v>
      </c>
      <c r="P16" s="1">
        <f>E15/MAX($E$5:$E$52)*100</f>
        <v>0</v>
      </c>
      <c r="Q16" s="1">
        <f>F15/MAX($F$5:$F$52)*100</f>
        <v>0</v>
      </c>
      <c r="R16" s="1">
        <f>G15/MAX($G$5:$G$52)*100</f>
        <v>0.1000100010001</v>
      </c>
    </row>
    <row r="17" spans="1:18" x14ac:dyDescent="0.25">
      <c r="A17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L17" s="1">
        <v>21</v>
      </c>
      <c r="M17" s="1">
        <f>B16/MAX($B$5:$B$52)*100</f>
        <v>0</v>
      </c>
      <c r="N17" s="1">
        <f>C16/MAX($C$5:$C$52)*100</f>
        <v>0</v>
      </c>
      <c r="O17" s="1">
        <f>D16/MAX($D$5:$D$52)*100</f>
        <v>0</v>
      </c>
      <c r="P17" s="1">
        <f>E16/MAX($E$5:$E$52)*100</f>
        <v>0</v>
      </c>
      <c r="Q17" s="1">
        <f>F16/MAX($F$5:$F$52)*100</f>
        <v>0</v>
      </c>
      <c r="R17" s="1">
        <f>G16/MAX($G$5:$G$52)*100</f>
        <v>0</v>
      </c>
    </row>
    <row r="18" spans="1:18" x14ac:dyDescent="0.25">
      <c r="A18">
        <v>24</v>
      </c>
      <c r="B18">
        <v>0</v>
      </c>
      <c r="C18">
        <v>0</v>
      </c>
      <c r="D18">
        <v>312.14457069999997</v>
      </c>
      <c r="E18">
        <v>82.786168759999995</v>
      </c>
      <c r="F18">
        <v>40.714509229999997</v>
      </c>
      <c r="G18">
        <v>0</v>
      </c>
      <c r="L18" s="1">
        <v>22</v>
      </c>
      <c r="M18" s="1">
        <f>B17/MAX($B$5:$B$52)*100</f>
        <v>0</v>
      </c>
      <c r="N18" s="1">
        <f>C17/MAX($C$5:$C$52)*100</f>
        <v>0</v>
      </c>
      <c r="O18" s="1">
        <f>D17/MAX($D$5:$D$52)*100</f>
        <v>0</v>
      </c>
      <c r="P18" s="1">
        <f>E17/MAX($E$5:$E$52)*100</f>
        <v>0</v>
      </c>
      <c r="Q18" s="1">
        <f>F17/MAX($F$5:$F$52)*100</f>
        <v>0</v>
      </c>
      <c r="R18" s="1">
        <f>G17/MAX($G$5:$G$52)*100</f>
        <v>0</v>
      </c>
    </row>
    <row r="19" spans="1:18" x14ac:dyDescent="0.25">
      <c r="A19">
        <v>25</v>
      </c>
      <c r="B19">
        <v>0</v>
      </c>
      <c r="C19">
        <v>6.6783812669999998</v>
      </c>
      <c r="D19">
        <v>1043.1631540000001</v>
      </c>
      <c r="E19">
        <v>328.57635829999998</v>
      </c>
      <c r="F19">
        <v>269.80660319999998</v>
      </c>
      <c r="G19">
        <v>0</v>
      </c>
      <c r="L19" s="1">
        <v>24</v>
      </c>
      <c r="M19" s="1">
        <f>B18/MAX($B$5:$B$52)*100</f>
        <v>0</v>
      </c>
      <c r="N19" s="1">
        <f>C18/MAX($C$5:$C$52)*100</f>
        <v>0</v>
      </c>
      <c r="O19" s="1">
        <f>D18/MAX($D$5:$D$52)*100</f>
        <v>2.448470901835492</v>
      </c>
      <c r="P19" s="1">
        <f>E18/MAX($E$5:$E$52)*100</f>
        <v>0.67870875536371045</v>
      </c>
      <c r="Q19" s="1">
        <f>F18/MAX($F$5:$F$52)*100</f>
        <v>0.41693437564110697</v>
      </c>
      <c r="R19" s="1">
        <f>G18/MAX($G$5:$G$52)*100</f>
        <v>0</v>
      </c>
    </row>
    <row r="20" spans="1:18" x14ac:dyDescent="0.25">
      <c r="A20">
        <v>26</v>
      </c>
      <c r="B20">
        <v>1070</v>
      </c>
      <c r="C20">
        <v>23.66682522</v>
      </c>
      <c r="D20">
        <v>6961.991086</v>
      </c>
      <c r="E20">
        <v>1295.101269</v>
      </c>
      <c r="F20">
        <v>1429.2132790000001</v>
      </c>
      <c r="G20">
        <v>631</v>
      </c>
      <c r="L20" s="1">
        <v>25</v>
      </c>
      <c r="M20" s="1">
        <f>B19/MAX($B$5:$B$52)*100</f>
        <v>0</v>
      </c>
      <c r="N20" s="1">
        <f>C19/MAX($C$5:$C$52)*100</f>
        <v>6.2038061691238129</v>
      </c>
      <c r="O20" s="1">
        <f>D19/MAX($D$5:$D$52)*100</f>
        <v>8.1826014872150932</v>
      </c>
      <c r="P20" s="1">
        <f>E19/MAX($E$5:$E$52)*100</f>
        <v>2.6937791001083835</v>
      </c>
      <c r="Q20" s="1">
        <f>F19/MAX($F$5:$F$52)*100</f>
        <v>2.7629375811351244</v>
      </c>
      <c r="R20" s="1">
        <f>G19/MAX($G$5:$G$52)*100</f>
        <v>0</v>
      </c>
    </row>
    <row r="21" spans="1:18" x14ac:dyDescent="0.25">
      <c r="A21">
        <v>27</v>
      </c>
      <c r="B21">
        <v>774</v>
      </c>
      <c r="C21">
        <v>63.435028449999997</v>
      </c>
      <c r="D21">
        <v>8073.0783149999997</v>
      </c>
      <c r="E21">
        <v>2901.181607</v>
      </c>
      <c r="F21">
        <v>5294.882987</v>
      </c>
      <c r="G21">
        <v>5895</v>
      </c>
      <c r="L21" s="1">
        <v>26</v>
      </c>
      <c r="M21" s="1">
        <f>B20/MAX($B$5:$B$52)*100</f>
        <v>10.701070107010702</v>
      </c>
      <c r="N21" s="1">
        <f>C20/MAX($C$5:$C$52)*100</f>
        <v>21.985027573809983</v>
      </c>
      <c r="O21" s="1">
        <f>D20/MAX($D$5:$D$52)*100</f>
        <v>54.610056342425054</v>
      </c>
      <c r="P21" s="1">
        <f>E20/MAX($E$5:$E$52)*100</f>
        <v>10.617674226490585</v>
      </c>
      <c r="Q21" s="1">
        <f>F20/MAX($F$5:$F$52)*100</f>
        <v>14.635768855068779</v>
      </c>
      <c r="R21" s="1">
        <f>G20/MAX($G$5:$G$52)*100</f>
        <v>6.3106310631063103</v>
      </c>
    </row>
    <row r="22" spans="1:18" x14ac:dyDescent="0.25">
      <c r="A22">
        <v>28</v>
      </c>
      <c r="B22">
        <v>6103</v>
      </c>
      <c r="C22">
        <v>0</v>
      </c>
      <c r="D22">
        <v>12748.551369999999</v>
      </c>
      <c r="E22">
        <v>439.86900930000002</v>
      </c>
      <c r="F22">
        <v>1802.8254469999999</v>
      </c>
      <c r="G22">
        <v>1491</v>
      </c>
      <c r="L22" s="1">
        <v>27</v>
      </c>
      <c r="M22" s="1">
        <f>B21/MAX($B$5:$B$52)*100</f>
        <v>7.7407740774077398</v>
      </c>
      <c r="N22" s="1">
        <f>C21/MAX($C$5:$C$52)*100</f>
        <v>58.927246753828463</v>
      </c>
      <c r="O22" s="1">
        <f>D21/MAX($D$5:$D$52)*100</f>
        <v>63.325456208284471</v>
      </c>
      <c r="P22" s="1">
        <f>E21/MAX($E$5:$E$52)*100</f>
        <v>23.784859078083752</v>
      </c>
      <c r="Q22" s="1">
        <f>F21/MAX($F$5:$F$52)*100</f>
        <v>54.221916806279644</v>
      </c>
      <c r="R22" s="1">
        <f>G21/MAX($G$5:$G$52)*100</f>
        <v>58.955895589558963</v>
      </c>
    </row>
    <row r="23" spans="1:18" x14ac:dyDescent="0.25">
      <c r="A23">
        <v>29</v>
      </c>
      <c r="B23">
        <v>9999</v>
      </c>
      <c r="C23">
        <v>48.983776839999997</v>
      </c>
      <c r="D23">
        <v>288.8786839</v>
      </c>
      <c r="E23">
        <v>3749.1429199999998</v>
      </c>
      <c r="F23">
        <v>9122.2864410000002</v>
      </c>
      <c r="G23">
        <v>5385</v>
      </c>
      <c r="L23" s="1">
        <v>28</v>
      </c>
      <c r="M23" s="1">
        <f>B22/MAX($B$5:$B$52)*100</f>
        <v>61.036103610361039</v>
      </c>
      <c r="N23" s="1">
        <f>C22/MAX($C$5:$C$52)*100</f>
        <v>0</v>
      </c>
      <c r="O23" s="1">
        <f>D22/MAX($D$5:$D$52)*100</f>
        <v>100</v>
      </c>
      <c r="P23" s="1">
        <f>E22/MAX($E$5:$E$52)*100</f>
        <v>3.6061935501636491</v>
      </c>
      <c r="Q23" s="1">
        <f>F22/MAX($F$5:$F$52)*100</f>
        <v>18.461720805441836</v>
      </c>
      <c r="R23" s="1">
        <f>G22/MAX($G$5:$G$52)*100</f>
        <v>14.91149114911491</v>
      </c>
    </row>
    <row r="24" spans="1:18" x14ac:dyDescent="0.25">
      <c r="A24">
        <v>30</v>
      </c>
      <c r="B24">
        <v>0</v>
      </c>
      <c r="C24">
        <v>2.4752546889999998</v>
      </c>
      <c r="D24">
        <v>12.376273449999999</v>
      </c>
      <c r="E24">
        <v>1004.953404</v>
      </c>
      <c r="F24">
        <v>460.39737220000001</v>
      </c>
      <c r="G24">
        <v>120</v>
      </c>
      <c r="L24" s="1">
        <v>29</v>
      </c>
      <c r="M24" s="1">
        <f>B23/MAX($B$5:$B$52)*100</f>
        <v>100</v>
      </c>
      <c r="N24" s="1">
        <f>C23/MAX($C$5:$C$52)*100</f>
        <v>45.502921261559671</v>
      </c>
      <c r="O24" s="1">
        <f>D23/MAX($D$5:$D$52)*100</f>
        <v>2.2659726232095028</v>
      </c>
      <c r="P24" s="1">
        <f>E23/MAX($E$5:$E$52)*100</f>
        <v>30.73673009667451</v>
      </c>
      <c r="Q24" s="1">
        <f>F23/MAX($F$5:$F$52)*100</f>
        <v>93.416201585826443</v>
      </c>
      <c r="R24" s="1">
        <f>G23/MAX($G$5:$G$52)*100</f>
        <v>53.855385538553854</v>
      </c>
    </row>
    <row r="25" spans="1:18" x14ac:dyDescent="0.25">
      <c r="A25">
        <v>31</v>
      </c>
      <c r="B25">
        <v>0</v>
      </c>
      <c r="C25">
        <v>2.4397636700000001</v>
      </c>
      <c r="D25">
        <v>0</v>
      </c>
      <c r="E25">
        <v>12197.598470000001</v>
      </c>
      <c r="F25">
        <v>3536.4374400000002</v>
      </c>
      <c r="G25">
        <v>280</v>
      </c>
      <c r="L25" s="1">
        <v>30</v>
      </c>
      <c r="M25" s="1">
        <f>B24/MAX($B$5:$B$52)*100</f>
        <v>0</v>
      </c>
      <c r="N25" s="1">
        <f>C24/MAX($C$5:$C$52)*100</f>
        <v>2.2993596345943454</v>
      </c>
      <c r="O25" s="1">
        <f>D24/MAX($D$5:$D$52)*100</f>
        <v>9.7079841393775554E-2</v>
      </c>
      <c r="P25" s="1">
        <f>E24/MAX($E$5:$E$52)*100</f>
        <v>8.2389447928761008</v>
      </c>
      <c r="Q25" s="1">
        <f>F24/MAX($F$5:$F$52)*100</f>
        <v>4.7146703854549532</v>
      </c>
      <c r="R25" s="1">
        <f>G24/MAX($G$5:$G$52)*100</f>
        <v>1.2001200120012001</v>
      </c>
    </row>
    <row r="26" spans="1:18" x14ac:dyDescent="0.25">
      <c r="A26">
        <v>32</v>
      </c>
      <c r="B26">
        <v>0</v>
      </c>
      <c r="C26">
        <v>0</v>
      </c>
      <c r="D26">
        <v>0</v>
      </c>
      <c r="E26">
        <v>0</v>
      </c>
      <c r="F26">
        <v>151.54747649999999</v>
      </c>
      <c r="G26">
        <v>0</v>
      </c>
      <c r="L26" s="1">
        <v>31</v>
      </c>
      <c r="M26" s="1">
        <f>B25/MAX($B$5:$B$52)*100</f>
        <v>0</v>
      </c>
      <c r="N26" s="1">
        <f>C25/MAX($C$5:$C$52)*100</f>
        <v>2.2663906569606986</v>
      </c>
      <c r="O26" s="1">
        <f>D25/MAX($D$5:$D$52)*100</f>
        <v>0</v>
      </c>
      <c r="P26" s="1">
        <f>E25/MAX($E$5:$E$52)*100</f>
        <v>100</v>
      </c>
      <c r="Q26" s="1">
        <f>F25/MAX($F$5:$F$52)*100</f>
        <v>36.214665580539403</v>
      </c>
      <c r="R26" s="1">
        <f>G25/MAX($G$5:$G$52)*100</f>
        <v>2.8002800280028004</v>
      </c>
    </row>
    <row r="27" spans="1:18" x14ac:dyDescent="0.25">
      <c r="A27">
        <v>33</v>
      </c>
      <c r="B27">
        <v>0</v>
      </c>
      <c r="C27">
        <v>1.1862550890000001</v>
      </c>
      <c r="D27">
        <v>0</v>
      </c>
      <c r="E27">
        <v>36.77390776</v>
      </c>
      <c r="F27">
        <v>0</v>
      </c>
      <c r="G27">
        <v>0</v>
      </c>
      <c r="L27" s="1">
        <v>32</v>
      </c>
      <c r="M27" s="1">
        <f>B26/MAX($B$5:$B$52)*100</f>
        <v>0</v>
      </c>
      <c r="N27" s="1">
        <f>C26/MAX($C$5:$C$52)*100</f>
        <v>0</v>
      </c>
      <c r="O27" s="1">
        <f>D26/MAX($D$5:$D$52)*100</f>
        <v>0</v>
      </c>
      <c r="P27" s="1">
        <f>E26/MAX($E$5:$E$52)*100</f>
        <v>0</v>
      </c>
      <c r="Q27" s="1">
        <f>F26/MAX($F$5:$F$52)*100</f>
        <v>1.5519124186803523</v>
      </c>
      <c r="R27" s="1">
        <f>G26/MAX($G$5:$G$52)*100</f>
        <v>0</v>
      </c>
    </row>
    <row r="28" spans="1:18" x14ac:dyDescent="0.25">
      <c r="A28">
        <v>34</v>
      </c>
      <c r="B28">
        <v>0</v>
      </c>
      <c r="C28">
        <v>0</v>
      </c>
      <c r="D28">
        <v>0</v>
      </c>
      <c r="E28">
        <v>0</v>
      </c>
      <c r="F28">
        <v>30.429720150000001</v>
      </c>
      <c r="G28">
        <v>0</v>
      </c>
      <c r="L28" s="1">
        <v>33</v>
      </c>
      <c r="M28" s="1">
        <f>B27/MAX($B$5:$B$52)*100</f>
        <v>0</v>
      </c>
      <c r="N28" s="1">
        <f>C27/MAX($C$5:$C$52)*100</f>
        <v>1.1019581460042327</v>
      </c>
      <c r="O28" s="1">
        <f>D27/MAX($D$5:$D$52)*100</f>
        <v>0</v>
      </c>
      <c r="P28" s="1">
        <f>E27/MAX($E$5:$E$52)*100</f>
        <v>0.30148481974091412</v>
      </c>
      <c r="Q28" s="1">
        <f>F27/MAX($F$5:$F$52)*100</f>
        <v>0</v>
      </c>
      <c r="R28" s="1">
        <f>G27/MAX($G$5:$G$52)*100</f>
        <v>0</v>
      </c>
    </row>
    <row r="29" spans="1:18" x14ac:dyDescent="0.25">
      <c r="A29">
        <v>36</v>
      </c>
      <c r="B29">
        <v>0</v>
      </c>
      <c r="C29">
        <v>4.5619026030000001</v>
      </c>
      <c r="D29">
        <v>0</v>
      </c>
      <c r="E29">
        <v>0</v>
      </c>
      <c r="F29">
        <v>123.17137030000001</v>
      </c>
      <c r="G29">
        <v>30</v>
      </c>
      <c r="L29" s="1">
        <v>34</v>
      </c>
      <c r="M29" s="1">
        <f>B28/MAX($B$5:$B$52)*100</f>
        <v>0</v>
      </c>
      <c r="N29" s="1">
        <f>C28/MAX($C$5:$C$52)*100</f>
        <v>0</v>
      </c>
      <c r="O29" s="1">
        <f>D28/MAX($D$5:$D$52)*100</f>
        <v>0</v>
      </c>
      <c r="P29" s="1">
        <f>E28/MAX($E$5:$E$52)*100</f>
        <v>0</v>
      </c>
      <c r="Q29" s="1">
        <f>F28/MAX($F$5:$F$52)*100</f>
        <v>0.31161363876456738</v>
      </c>
      <c r="R29" s="1">
        <f>G28/MAX($G$5:$G$52)*100</f>
        <v>0</v>
      </c>
    </row>
    <row r="30" spans="1:18" x14ac:dyDescent="0.25">
      <c r="A30">
        <v>37</v>
      </c>
      <c r="B30">
        <v>0</v>
      </c>
      <c r="C30">
        <v>20.276256350000001</v>
      </c>
      <c r="D30">
        <v>0</v>
      </c>
      <c r="E30">
        <v>0</v>
      </c>
      <c r="F30">
        <v>767.11836530000005</v>
      </c>
      <c r="G30">
        <v>270</v>
      </c>
      <c r="L30" s="1">
        <v>36</v>
      </c>
      <c r="M30" s="1">
        <f>B29/MAX($B$5:$B$52)*100</f>
        <v>0</v>
      </c>
      <c r="N30" s="1">
        <f>C29/MAX($C$5:$C$52)*100</f>
        <v>4.2377274342329612</v>
      </c>
      <c r="O30" s="1">
        <f>D29/MAX($D$5:$D$52)*100</f>
        <v>0</v>
      </c>
      <c r="P30" s="1">
        <f>E29/MAX($E$5:$E$52)*100</f>
        <v>0</v>
      </c>
      <c r="Q30" s="1">
        <f>F29/MAX($F$5:$F$52)*100</f>
        <v>1.2613286846412541</v>
      </c>
      <c r="R30" s="1">
        <f>G29/MAX($G$5:$G$52)*100</f>
        <v>0.30003000300030003</v>
      </c>
    </row>
    <row r="31" spans="1:18" x14ac:dyDescent="0.25">
      <c r="A31">
        <v>38</v>
      </c>
      <c r="B31">
        <v>0</v>
      </c>
      <c r="C31">
        <v>32.278831230000002</v>
      </c>
      <c r="D31">
        <v>0</v>
      </c>
      <c r="E31">
        <v>0</v>
      </c>
      <c r="F31">
        <v>1344.5802799999999</v>
      </c>
      <c r="G31">
        <v>460</v>
      </c>
      <c r="L31" s="1">
        <v>37</v>
      </c>
      <c r="M31" s="1">
        <f>B30/MAX($B$5:$B$52)*100</f>
        <v>0</v>
      </c>
      <c r="N31" s="1">
        <f>C30/MAX($C$5:$C$52)*100</f>
        <v>18.835397261973348</v>
      </c>
      <c r="O31" s="1">
        <f>D30/MAX($D$5:$D$52)*100</f>
        <v>0</v>
      </c>
      <c r="P31" s="1">
        <f>E30/MAX($E$5:$E$52)*100</f>
        <v>0</v>
      </c>
      <c r="Q31" s="1">
        <f>F30/MAX($F$5:$F$52)*100</f>
        <v>7.8556274588105159</v>
      </c>
      <c r="R31" s="1">
        <f>G30/MAX($G$5:$G$52)*100</f>
        <v>2.7002700270027002</v>
      </c>
    </row>
    <row r="32" spans="1:18" x14ac:dyDescent="0.25">
      <c r="A32">
        <v>39</v>
      </c>
      <c r="B32">
        <v>0</v>
      </c>
      <c r="C32">
        <v>106.72803589999999</v>
      </c>
      <c r="D32">
        <v>0</v>
      </c>
      <c r="E32">
        <v>0</v>
      </c>
      <c r="F32">
        <v>5758.9127820000003</v>
      </c>
      <c r="G32">
        <v>2312</v>
      </c>
      <c r="L32" s="1">
        <v>38</v>
      </c>
      <c r="M32" s="1">
        <f>B31/MAX($B$5:$B$52)*100</f>
        <v>0</v>
      </c>
      <c r="N32" s="1">
        <f>C31/MAX($C$5:$C$52)*100</f>
        <v>29.985052411770369</v>
      </c>
      <c r="O32" s="1">
        <f>D31/MAX($D$5:$D$52)*100</f>
        <v>0</v>
      </c>
      <c r="P32" s="1">
        <f>E31/MAX($E$5:$E$52)*100</f>
        <v>0</v>
      </c>
      <c r="Q32" s="1">
        <f>F31/MAX($F$5:$F$52)*100</f>
        <v>13.769089942218244</v>
      </c>
      <c r="R32" s="1">
        <f>G31/MAX($G$5:$G$52)*100</f>
        <v>4.600460046004601</v>
      </c>
    </row>
    <row r="33" spans="1:18" x14ac:dyDescent="0.25">
      <c r="A33">
        <v>40</v>
      </c>
      <c r="B33">
        <v>0</v>
      </c>
      <c r="C33">
        <v>29.379681120000001</v>
      </c>
      <c r="D33">
        <v>0</v>
      </c>
      <c r="E33">
        <v>0</v>
      </c>
      <c r="F33">
        <v>788.89884480000001</v>
      </c>
      <c r="G33">
        <v>300</v>
      </c>
      <c r="L33" s="1">
        <v>39</v>
      </c>
      <c r="M33" s="1">
        <f>B32/MAX($B$5:$B$52)*100</f>
        <v>0</v>
      </c>
      <c r="N33" s="1">
        <f>C32/MAX($C$5:$C$52)*100</f>
        <v>99.143792644279372</v>
      </c>
      <c r="O33" s="1">
        <f>D32/MAX($D$5:$D$52)*100</f>
        <v>0</v>
      </c>
      <c r="P33" s="1">
        <f>E32/MAX($E$5:$E$52)*100</f>
        <v>0</v>
      </c>
      <c r="Q33" s="1">
        <f>F32/MAX($F$5:$F$52)*100</f>
        <v>58.973784789368089</v>
      </c>
      <c r="R33" s="1">
        <f>G32/MAX($G$5:$G$52)*100</f>
        <v>23.122312231223123</v>
      </c>
    </row>
    <row r="34" spans="1:18" x14ac:dyDescent="0.25">
      <c r="A34">
        <v>41</v>
      </c>
      <c r="B34">
        <v>546</v>
      </c>
      <c r="C34">
        <v>107.6497409</v>
      </c>
      <c r="D34">
        <v>0</v>
      </c>
      <c r="E34">
        <v>147.49489460000001</v>
      </c>
      <c r="F34">
        <v>3357.9312129999998</v>
      </c>
      <c r="G34">
        <v>6055</v>
      </c>
      <c r="L34" s="1">
        <v>40</v>
      </c>
      <c r="M34" s="1">
        <f>B33/MAX($B$5:$B$52)*100</f>
        <v>0</v>
      </c>
      <c r="N34" s="1">
        <f>C33/MAX($C$5:$C$52)*100</f>
        <v>27.29191995667869</v>
      </c>
      <c r="O34" s="1">
        <f>D33/MAX($D$5:$D$52)*100</f>
        <v>0</v>
      </c>
      <c r="P34" s="1">
        <f>E33/MAX($E$5:$E$52)*100</f>
        <v>0</v>
      </c>
      <c r="Q34" s="1">
        <f>F33/MAX($F$5:$F$52)*100</f>
        <v>8.0786690917133424</v>
      </c>
      <c r="R34" s="1">
        <f>G33/MAX($G$5:$G$52)*100</f>
        <v>3.0003000300030003</v>
      </c>
    </row>
    <row r="35" spans="1:18" x14ac:dyDescent="0.25">
      <c r="A35">
        <v>42</v>
      </c>
      <c r="B35">
        <v>0</v>
      </c>
      <c r="C35">
        <v>31.970856779999998</v>
      </c>
      <c r="D35">
        <v>0</v>
      </c>
      <c r="E35">
        <v>505.13953720000001</v>
      </c>
      <c r="F35">
        <v>866.41021880000005</v>
      </c>
      <c r="G35">
        <v>1191</v>
      </c>
      <c r="L35" s="1">
        <v>41</v>
      </c>
      <c r="M35" s="1">
        <f>B34/MAX($B$5:$B$52)*100</f>
        <v>5.4605460546054605</v>
      </c>
      <c r="N35" s="1">
        <f>C34/MAX($C$5:$C$52)*100</f>
        <v>100</v>
      </c>
      <c r="O35" s="1">
        <f>D34/MAX($D$5:$D$52)*100</f>
        <v>0</v>
      </c>
      <c r="P35" s="1">
        <f>E34/MAX($E$5:$E$52)*100</f>
        <v>1.2092125754324818</v>
      </c>
      <c r="Q35" s="1">
        <f>F34/MAX($F$5:$F$52)*100</f>
        <v>34.386683769881706</v>
      </c>
      <c r="R35" s="1">
        <f>G34/MAX($G$5:$G$52)*100</f>
        <v>60.556055605560552</v>
      </c>
    </row>
    <row r="36" spans="1:18" x14ac:dyDescent="0.25">
      <c r="A36">
        <v>43</v>
      </c>
      <c r="B36">
        <v>0</v>
      </c>
      <c r="C36">
        <v>4.2216272259999998</v>
      </c>
      <c r="D36">
        <v>0</v>
      </c>
      <c r="E36">
        <v>1207.385387</v>
      </c>
      <c r="F36">
        <v>2169.9163939999999</v>
      </c>
      <c r="G36">
        <v>7867</v>
      </c>
      <c r="L36" s="1">
        <v>42</v>
      </c>
      <c r="M36" s="1">
        <f>B35/MAX($B$5:$B$52)*100</f>
        <v>0</v>
      </c>
      <c r="N36" s="1">
        <f>C35/MAX($C$5:$C$52)*100</f>
        <v>29.698963056212985</v>
      </c>
      <c r="O36" s="1">
        <f>D35/MAX($D$5:$D$52)*100</f>
        <v>0</v>
      </c>
      <c r="P36" s="1">
        <f>E35/MAX($E$5:$E$52)*100</f>
        <v>4.1413032117952637</v>
      </c>
      <c r="Q36" s="1">
        <f>F35/MAX($F$5:$F$52)*100</f>
        <v>8.8724194508595566</v>
      </c>
      <c r="R36" s="1">
        <f>G35/MAX($G$5:$G$52)*100</f>
        <v>11.91119111911191</v>
      </c>
    </row>
    <row r="37" spans="1:18" x14ac:dyDescent="0.25">
      <c r="A37">
        <v>44</v>
      </c>
      <c r="B37">
        <v>9998</v>
      </c>
      <c r="C37">
        <v>0</v>
      </c>
      <c r="D37">
        <v>0</v>
      </c>
      <c r="E37">
        <v>74.247526579999999</v>
      </c>
      <c r="F37">
        <v>563.65375800000004</v>
      </c>
      <c r="G37">
        <v>9999</v>
      </c>
      <c r="L37" s="1">
        <v>43</v>
      </c>
      <c r="M37" s="1">
        <f>B36/MAX($B$5:$B$52)*100</f>
        <v>0</v>
      </c>
      <c r="N37" s="1">
        <f>C36/MAX($C$5:$C$52)*100</f>
        <v>3.9216325006500781</v>
      </c>
      <c r="O37" s="1">
        <f>D36/MAX($D$5:$D$52)*100</f>
        <v>0</v>
      </c>
      <c r="P37" s="1">
        <f>E36/MAX($E$5:$E$52)*100</f>
        <v>9.8985500299060103</v>
      </c>
      <c r="Q37" s="1">
        <f>F36/MAX($F$5:$F$52)*100</f>
        <v>22.22089260157815</v>
      </c>
      <c r="R37" s="1">
        <f>G36/MAX($G$5:$G$52)*100</f>
        <v>78.677867786778677</v>
      </c>
    </row>
    <row r="38" spans="1:18" x14ac:dyDescent="0.25">
      <c r="A38">
        <v>45</v>
      </c>
      <c r="B38">
        <v>0</v>
      </c>
      <c r="C38">
        <v>0</v>
      </c>
      <c r="D38">
        <v>0</v>
      </c>
      <c r="E38">
        <v>5337.9386400000003</v>
      </c>
      <c r="F38">
        <v>159.65091290000001</v>
      </c>
      <c r="G38">
        <v>350</v>
      </c>
      <c r="L38" s="1">
        <v>44</v>
      </c>
      <c r="M38" s="1">
        <f>B37/MAX($B$5:$B$52)*100</f>
        <v>99.989998999899981</v>
      </c>
      <c r="N38" s="1">
        <f>C37/MAX($C$5:$C$52)*100</f>
        <v>0</v>
      </c>
      <c r="O38" s="1">
        <f>D37/MAX($D$5:$D$52)*100</f>
        <v>0</v>
      </c>
      <c r="P38" s="1">
        <f>E37/MAX($E$5:$E$52)*100</f>
        <v>0.6087061052436824</v>
      </c>
      <c r="Q38" s="1">
        <f>F37/MAX($F$5:$F$52)*100</f>
        <v>5.7720609216218142</v>
      </c>
      <c r="R38" s="1">
        <f>G37/MAX($G$5:$G$52)*100</f>
        <v>100</v>
      </c>
    </row>
    <row r="39" spans="1:18" x14ac:dyDescent="0.25">
      <c r="A39">
        <v>46</v>
      </c>
      <c r="B39">
        <v>0</v>
      </c>
      <c r="C39">
        <v>0</v>
      </c>
      <c r="D39">
        <v>0</v>
      </c>
      <c r="E39">
        <v>2224.1482099999998</v>
      </c>
      <c r="F39">
        <v>0</v>
      </c>
      <c r="G39">
        <v>40</v>
      </c>
      <c r="L39" s="1">
        <v>45</v>
      </c>
      <c r="M39" s="1">
        <f>B38/MAX($B$5:$B$52)*100</f>
        <v>0</v>
      </c>
      <c r="N39" s="1">
        <f>C38/MAX($C$5:$C$52)*100</f>
        <v>0</v>
      </c>
      <c r="O39" s="1">
        <f>D38/MAX($D$5:$D$52)*100</f>
        <v>0</v>
      </c>
      <c r="P39" s="1">
        <f>E38/MAX($E$5:$E$52)*100</f>
        <v>43.762209857363828</v>
      </c>
      <c r="Q39" s="1">
        <f>F38/MAX($F$5:$F$52)*100</f>
        <v>1.6348951503865214</v>
      </c>
      <c r="R39" s="1">
        <f>G38/MAX($G$5:$G$52)*100</f>
        <v>3.5003500350035002</v>
      </c>
    </row>
    <row r="40" spans="1:18" x14ac:dyDescent="0.25">
      <c r="A40">
        <v>47</v>
      </c>
      <c r="B40">
        <v>0</v>
      </c>
      <c r="C40">
        <v>0</v>
      </c>
      <c r="D40">
        <v>0</v>
      </c>
      <c r="E40">
        <v>74.494117970000005</v>
      </c>
      <c r="F40">
        <v>0</v>
      </c>
      <c r="G40">
        <v>0</v>
      </c>
      <c r="L40" s="1">
        <v>46</v>
      </c>
      <c r="M40" s="1">
        <f>B39/MAX($B$5:$B$52)*100</f>
        <v>0</v>
      </c>
      <c r="N40" s="1">
        <f>C39/MAX($C$5:$C$52)*100</f>
        <v>0</v>
      </c>
      <c r="O40" s="1">
        <f>D39/MAX($D$5:$D$52)*100</f>
        <v>0</v>
      </c>
      <c r="P40" s="1">
        <f>E39/MAX($E$5:$E$52)*100</f>
        <v>18.23431239739768</v>
      </c>
      <c r="Q40" s="1">
        <f>F39/MAX($F$5:$F$52)*100</f>
        <v>0</v>
      </c>
      <c r="R40" s="1">
        <f>G39/MAX($G$5:$G$52)*100</f>
        <v>0.40004000400040002</v>
      </c>
    </row>
    <row r="41" spans="1:18" x14ac:dyDescent="0.25">
      <c r="A41">
        <v>48</v>
      </c>
      <c r="B41">
        <v>0</v>
      </c>
      <c r="C41">
        <v>1.013286071</v>
      </c>
      <c r="D41">
        <v>0</v>
      </c>
      <c r="E41">
        <v>0</v>
      </c>
      <c r="F41">
        <v>23.30557963</v>
      </c>
      <c r="G41">
        <v>10</v>
      </c>
      <c r="L41" s="1">
        <v>47</v>
      </c>
      <c r="M41" s="1">
        <f>B40/MAX($B$5:$B$52)*100</f>
        <v>0</v>
      </c>
      <c r="N41" s="1">
        <f>C40/MAX($C$5:$C$52)*100</f>
        <v>0</v>
      </c>
      <c r="O41" s="1">
        <f>D40/MAX($D$5:$D$52)*100</f>
        <v>0</v>
      </c>
      <c r="P41" s="1">
        <f>E40/MAX($E$5:$E$52)*100</f>
        <v>0.61072774409830199</v>
      </c>
      <c r="Q41" s="1">
        <f>F40/MAX($F$5:$F$52)*100</f>
        <v>0</v>
      </c>
      <c r="R41" s="1">
        <f>G40/MAX($G$5:$G$52)*100</f>
        <v>0</v>
      </c>
    </row>
    <row r="42" spans="1:18" x14ac:dyDescent="0.25">
      <c r="A42">
        <v>49</v>
      </c>
      <c r="B42">
        <v>0</v>
      </c>
      <c r="C42">
        <v>4.0269047840000001</v>
      </c>
      <c r="D42">
        <v>0</v>
      </c>
      <c r="E42">
        <v>0</v>
      </c>
      <c r="F42">
        <v>114.7667864</v>
      </c>
      <c r="G42">
        <v>50</v>
      </c>
      <c r="L42" s="1">
        <v>48</v>
      </c>
      <c r="M42" s="1">
        <f>B41/MAX($B$5:$B$52)*100</f>
        <v>0</v>
      </c>
      <c r="N42" s="1">
        <f>C41/MAX($C$5:$C$52)*100</f>
        <v>0.9412805479404549</v>
      </c>
      <c r="O42" s="1">
        <f>D41/MAX($D$5:$D$52)*100</f>
        <v>0</v>
      </c>
      <c r="P42" s="1">
        <f>E41/MAX($E$5:$E$52)*100</f>
        <v>0</v>
      </c>
      <c r="Q42" s="1">
        <f>F41/MAX($F$5:$F$52)*100</f>
        <v>0.23865932503561588</v>
      </c>
      <c r="R42" s="1">
        <f>G41/MAX($G$5:$G$52)*100</f>
        <v>0.1000100010001</v>
      </c>
    </row>
    <row r="43" spans="1:18" x14ac:dyDescent="0.25">
      <c r="A43">
        <v>50</v>
      </c>
      <c r="B43">
        <v>0</v>
      </c>
      <c r="C43">
        <v>5.0039387270000004</v>
      </c>
      <c r="D43">
        <v>0</v>
      </c>
      <c r="E43">
        <v>0</v>
      </c>
      <c r="F43">
        <v>335.26389469999998</v>
      </c>
      <c r="G43">
        <v>120</v>
      </c>
      <c r="L43" s="1">
        <v>49</v>
      </c>
      <c r="M43" s="1">
        <f>B42/MAX($B$5:$B$52)*100</f>
        <v>0</v>
      </c>
      <c r="N43" s="1">
        <f>C42/MAX($C$5:$C$52)*100</f>
        <v>3.7407473072701101</v>
      </c>
      <c r="O43" s="1">
        <f>D42/MAX($D$5:$D$52)*100</f>
        <v>0</v>
      </c>
      <c r="P43" s="1">
        <f>E42/MAX($E$5:$E$52)*100</f>
        <v>0</v>
      </c>
      <c r="Q43" s="1">
        <f>F42/MAX($F$5:$F$52)*100</f>
        <v>1.1752620708679065</v>
      </c>
      <c r="R43" s="1">
        <f>G42/MAX($G$5:$G$52)*100</f>
        <v>0.50005000500050012</v>
      </c>
    </row>
    <row r="44" spans="1:18" x14ac:dyDescent="0.25">
      <c r="A44">
        <v>51</v>
      </c>
      <c r="B44">
        <v>0</v>
      </c>
      <c r="C44">
        <v>3.9818828750000002</v>
      </c>
      <c r="D44">
        <v>0</v>
      </c>
      <c r="E44">
        <v>0</v>
      </c>
      <c r="F44">
        <v>297.64574499999998</v>
      </c>
      <c r="G44">
        <v>80</v>
      </c>
      <c r="L44" s="1">
        <v>50</v>
      </c>
      <c r="M44" s="1">
        <f>B43/MAX($B$5:$B$52)*100</f>
        <v>0</v>
      </c>
      <c r="N44" s="1">
        <f>C43/MAX($C$5:$C$52)*100</f>
        <v>4.6483518540451971</v>
      </c>
      <c r="O44" s="1">
        <f>D43/MAX($D$5:$D$52)*100</f>
        <v>0</v>
      </c>
      <c r="P44" s="1">
        <f>E43/MAX($E$5:$E$52)*100</f>
        <v>0</v>
      </c>
      <c r="Q44" s="1">
        <f>F43/MAX($F$5:$F$52)*100</f>
        <v>3.4332488652166502</v>
      </c>
      <c r="R44" s="1">
        <f>G43/MAX($G$5:$G$52)*100</f>
        <v>1.2001200120012001</v>
      </c>
    </row>
    <row r="45" spans="1:18" x14ac:dyDescent="0.25">
      <c r="A45">
        <v>52</v>
      </c>
      <c r="B45">
        <v>0</v>
      </c>
      <c r="C45">
        <v>1.9815502330000001</v>
      </c>
      <c r="D45">
        <v>0</v>
      </c>
      <c r="E45">
        <v>0</v>
      </c>
      <c r="F45">
        <v>105.51754990000001</v>
      </c>
      <c r="G45">
        <v>20</v>
      </c>
      <c r="L45" s="1">
        <v>51</v>
      </c>
      <c r="M45" s="1">
        <f>B44/MAX($B$5:$B$52)*100</f>
        <v>0</v>
      </c>
      <c r="N45" s="1">
        <f>C44/MAX($C$5:$C$52)*100</f>
        <v>3.6989247179878726</v>
      </c>
      <c r="O45" s="1">
        <f>D44/MAX($D$5:$D$52)*100</f>
        <v>0</v>
      </c>
      <c r="P45" s="1">
        <f>E44/MAX($E$5:$E$52)*100</f>
        <v>0</v>
      </c>
      <c r="Q45" s="1">
        <f>F44/MAX($F$5:$F$52)*100</f>
        <v>3.0480225649475954</v>
      </c>
      <c r="R45" s="1">
        <f>G44/MAX($G$5:$G$52)*100</f>
        <v>0.80008000800080004</v>
      </c>
    </row>
    <row r="46" spans="1:18" x14ac:dyDescent="0.25">
      <c r="A46">
        <v>53</v>
      </c>
      <c r="B46">
        <v>0</v>
      </c>
      <c r="C46">
        <v>2.9601028149999999</v>
      </c>
      <c r="D46">
        <v>0</v>
      </c>
      <c r="E46">
        <v>0</v>
      </c>
      <c r="F46">
        <v>666.02313349999997</v>
      </c>
      <c r="G46">
        <v>250</v>
      </c>
      <c r="L46" s="1">
        <v>52</v>
      </c>
      <c r="M46" s="1">
        <f>B45/MAX($B$5:$B$52)*100</f>
        <v>0</v>
      </c>
      <c r="N46" s="1">
        <f>C45/MAX($C$5:$C$52)*100</f>
        <v>1.8407385065986726</v>
      </c>
      <c r="O46" s="1">
        <f>D45/MAX($D$5:$D$52)*100</f>
        <v>0</v>
      </c>
      <c r="P46" s="1">
        <f>E45/MAX($E$5:$E$52)*100</f>
        <v>0</v>
      </c>
      <c r="Q46" s="1">
        <f>F45/MAX($F$5:$F$52)*100</f>
        <v>1.0805458451730394</v>
      </c>
      <c r="R46" s="1">
        <f>G45/MAX($G$5:$G$52)*100</f>
        <v>0.20002000200020001</v>
      </c>
    </row>
    <row r="47" spans="1:18" x14ac:dyDescent="0.25">
      <c r="A47">
        <v>54</v>
      </c>
      <c r="B47">
        <v>0</v>
      </c>
      <c r="C47">
        <v>0.98324818400000003</v>
      </c>
      <c r="D47">
        <v>0</v>
      </c>
      <c r="E47">
        <v>0</v>
      </c>
      <c r="F47">
        <v>448.8527962</v>
      </c>
      <c r="G47">
        <v>230</v>
      </c>
      <c r="L47" s="1">
        <v>53</v>
      </c>
      <c r="M47" s="1">
        <f>B46/MAX($B$5:$B$52)*100</f>
        <v>0</v>
      </c>
      <c r="N47" s="1">
        <f>C46/MAX($C$5:$C$52)*100</f>
        <v>2.7497537757659387</v>
      </c>
      <c r="O47" s="1">
        <f>D46/MAX($D$5:$D$52)*100</f>
        <v>0</v>
      </c>
      <c r="P47" s="1">
        <f>E46/MAX($E$5:$E$52)*100</f>
        <v>0</v>
      </c>
      <c r="Q47" s="1">
        <f>F46/MAX($F$5:$F$52)*100</f>
        <v>6.8203680844995951</v>
      </c>
      <c r="R47" s="1">
        <f>G46/MAX($G$5:$G$52)*100</f>
        <v>2.5002500250024999</v>
      </c>
    </row>
    <row r="48" spans="1:18" x14ac:dyDescent="0.25">
      <c r="A48">
        <v>55</v>
      </c>
      <c r="B48">
        <v>0</v>
      </c>
      <c r="C48">
        <v>4.9020842729999998</v>
      </c>
      <c r="D48">
        <v>0</v>
      </c>
      <c r="E48">
        <v>0</v>
      </c>
      <c r="F48">
        <v>426.4813317</v>
      </c>
      <c r="G48">
        <v>300</v>
      </c>
      <c r="L48" s="1">
        <v>54</v>
      </c>
      <c r="M48" s="1">
        <f>B47/MAX($B$5:$B$52)*100</f>
        <v>0</v>
      </c>
      <c r="N48" s="1">
        <f>C47/MAX($C$5:$C$52)*100</f>
        <v>0.9133771951326638</v>
      </c>
      <c r="O48" s="1">
        <f>D47/MAX($D$5:$D$52)*100</f>
        <v>0</v>
      </c>
      <c r="P48" s="1">
        <f>E47/MAX($E$5:$E$52)*100</f>
        <v>0</v>
      </c>
      <c r="Q48" s="1">
        <f>F47/MAX($F$5:$F$52)*100</f>
        <v>4.5964488797157994</v>
      </c>
      <c r="R48" s="1">
        <f>G47/MAX($G$5:$G$52)*100</f>
        <v>2.3002300230023005</v>
      </c>
    </row>
    <row r="49" spans="1:18" x14ac:dyDescent="0.25">
      <c r="A49">
        <v>56</v>
      </c>
      <c r="B49">
        <v>0</v>
      </c>
      <c r="C49">
        <v>0</v>
      </c>
      <c r="D49">
        <v>0</v>
      </c>
      <c r="E49">
        <v>0</v>
      </c>
      <c r="F49">
        <v>22.49875982</v>
      </c>
      <c r="G49">
        <v>40</v>
      </c>
      <c r="L49" s="1">
        <v>55</v>
      </c>
      <c r="M49" s="1">
        <f>B48/MAX($B$5:$B$52)*100</f>
        <v>0</v>
      </c>
      <c r="N49" s="1">
        <f>C48/MAX($C$5:$C$52)*100</f>
        <v>4.5537353197661066</v>
      </c>
      <c r="O49" s="1">
        <f>D48/MAX($D$5:$D$52)*100</f>
        <v>0</v>
      </c>
      <c r="P49" s="1">
        <f>E48/MAX($E$5:$E$52)*100</f>
        <v>0</v>
      </c>
      <c r="Q49" s="1">
        <f>F48/MAX($F$5:$F$52)*100</f>
        <v>4.3673553020235527</v>
      </c>
      <c r="R49" s="1">
        <f>G48/MAX($G$5:$G$52)*100</f>
        <v>3.0003000300030003</v>
      </c>
    </row>
    <row r="50" spans="1:18" x14ac:dyDescent="0.25">
      <c r="A50">
        <v>57</v>
      </c>
      <c r="B50">
        <v>0</v>
      </c>
      <c r="C50">
        <v>0</v>
      </c>
      <c r="D50">
        <v>0</v>
      </c>
      <c r="E50">
        <v>0</v>
      </c>
      <c r="F50">
        <v>9765.2080540000006</v>
      </c>
      <c r="G50">
        <v>2582</v>
      </c>
      <c r="L50" s="1">
        <v>56</v>
      </c>
      <c r="M50" s="1">
        <f>B49/MAX($B$5:$B$52)*100</f>
        <v>0</v>
      </c>
      <c r="N50" s="1">
        <f>C49/MAX($C$5:$C$52)*100</f>
        <v>0</v>
      </c>
      <c r="O50" s="1">
        <f>D49/MAX($D$5:$D$52)*100</f>
        <v>0</v>
      </c>
      <c r="P50" s="1">
        <f>E49/MAX($E$5:$E$52)*100</f>
        <v>0</v>
      </c>
      <c r="Q50" s="1">
        <f>F49/MAX($F$5:$F$52)*100</f>
        <v>0.23039713742488174</v>
      </c>
      <c r="R50" s="1">
        <f>G49/MAX($G$5:$G$52)*100</f>
        <v>0.40004000400040002</v>
      </c>
    </row>
    <row r="51" spans="1:18" x14ac:dyDescent="0.25">
      <c r="A51">
        <v>58</v>
      </c>
      <c r="B51">
        <v>0</v>
      </c>
      <c r="C51">
        <v>0</v>
      </c>
      <c r="D51">
        <v>0</v>
      </c>
      <c r="E51">
        <v>0</v>
      </c>
      <c r="F51">
        <v>158.05552839999999</v>
      </c>
      <c r="G51">
        <v>110</v>
      </c>
      <c r="L51" s="1">
        <v>57</v>
      </c>
      <c r="M51" s="1">
        <f>B50/MAX($B$5:$B$52)*100</f>
        <v>0</v>
      </c>
      <c r="N51" s="1">
        <f>C50/MAX($C$5:$C$52)*100</f>
        <v>0</v>
      </c>
      <c r="O51" s="1">
        <f>D50/MAX($D$5:$D$52)*100</f>
        <v>0</v>
      </c>
      <c r="P51" s="1">
        <f>E50/MAX($E$5:$E$52)*100</f>
        <v>0</v>
      </c>
      <c r="Q51" s="1">
        <f>F50/MAX($F$5:$F$52)*100</f>
        <v>100</v>
      </c>
      <c r="R51" s="1">
        <f>G50/MAX($G$5:$G$52)*100</f>
        <v>25.822582258225822</v>
      </c>
    </row>
    <row r="52" spans="1:18" x14ac:dyDescent="0.25">
      <c r="A52">
        <v>73</v>
      </c>
      <c r="B52">
        <v>0</v>
      </c>
      <c r="C52">
        <v>0</v>
      </c>
      <c r="D52">
        <v>0</v>
      </c>
      <c r="E52">
        <v>0</v>
      </c>
      <c r="F52">
        <v>56.964404500000001</v>
      </c>
      <c r="G52">
        <v>10</v>
      </c>
      <c r="L52" s="1">
        <v>58</v>
      </c>
      <c r="M52" s="1">
        <f>B51/MAX($B$5:$B$52)*100</f>
        <v>0</v>
      </c>
      <c r="N52" s="1">
        <f>C51/MAX($C$5:$C$52)*100</f>
        <v>0</v>
      </c>
      <c r="O52" s="1">
        <f>D51/MAX($D$5:$D$52)*100</f>
        <v>0</v>
      </c>
      <c r="P52" s="1">
        <f>E51/MAX($E$5:$E$52)*100</f>
        <v>0</v>
      </c>
      <c r="Q52" s="1">
        <f>F51/MAX($F$5:$F$52)*100</f>
        <v>1.6185577155753244</v>
      </c>
      <c r="R52" s="1">
        <f>G51/MAX($G$5:$G$52)*100</f>
        <v>1.1001100110011002</v>
      </c>
    </row>
    <row r="53" spans="1:18" x14ac:dyDescent="0.25">
      <c r="L53" s="1">
        <v>73</v>
      </c>
      <c r="M53" s="1">
        <f>B52/MAX($B$5:$B$52)*100</f>
        <v>0</v>
      </c>
      <c r="N53" s="1">
        <f>C52/MAX($C$5:$C$52)*100</f>
        <v>0</v>
      </c>
      <c r="O53" s="1">
        <f>D52/MAX($D$5:$D$52)*100</f>
        <v>0</v>
      </c>
      <c r="P53" s="1">
        <f>E52/MAX($E$5:$E$52)*100</f>
        <v>0</v>
      </c>
      <c r="Q53" s="1">
        <f>F52/MAX($F$5:$F$52)*100</f>
        <v>0.58334040795645292</v>
      </c>
      <c r="R53" s="1">
        <f>G52/MAX($G$5:$G$52)*100</f>
        <v>0.1000100010001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ReferenceLiterature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Lee</dc:creator>
  <cp:lastModifiedBy>Lane Lee</cp:lastModifiedBy>
  <dcterms:created xsi:type="dcterms:W3CDTF">2022-02-02T13:41:25Z</dcterms:created>
  <dcterms:modified xsi:type="dcterms:W3CDTF">2022-02-02T14:02:34Z</dcterms:modified>
</cp:coreProperties>
</file>