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1_{E13FD9AD-4074-4AA9-81E7-6261233DAF7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K13" i="1" s="1"/>
  <c r="I2" i="1"/>
  <c r="K12" i="1"/>
  <c r="K11" i="1"/>
  <c r="K10" i="1"/>
  <c r="K9" i="1"/>
  <c r="K8" i="1"/>
  <c r="K7" i="1"/>
  <c r="K6" i="1"/>
  <c r="K5" i="1"/>
  <c r="K4" i="1"/>
  <c r="K3" i="1"/>
  <c r="K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<sst xmlns="http://schemas.openxmlformats.org/spreadsheetml/2006/main" count="7" uniqueCount="7">
  <si>
    <t>Molecular Mass</t>
  </si>
  <si>
    <t>signal</t>
  </si>
  <si>
    <t>Removing m17 m21 and m22</t>
  </si>
  <si>
    <t>Simulated</t>
  </si>
  <si>
    <t>Meas x 1E8 / 140</t>
  </si>
  <si>
    <t>Ratio</t>
  </si>
  <si>
    <t>Sim /6/1.06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</si>
</sst>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/6/1.06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5.0705387849652199E-3</c:v>
                </c:pt>
                <c:pt idx="1">
                  <c:v>1.3987976324011681E-2</c:v>
                </c:pt>
                <c:pt idx="2">
                  <c:v>2.9016729536006446E-2</c:v>
                </c:pt>
                <c:pt idx="3">
                  <c:v>3.8188364437867446E-2</c:v>
                </c:pt>
                <c:pt idx="4">
                  <c:v>8.5765684658542767E-4</c:v>
                </c:pt>
                <c:pt idx="5">
                  <c:v>1.408859309253882E-2</c:v>
                </c:pt>
                <c:pt idx="6">
                  <c:v>6.6011765599895744E-2</c:v>
                </c:pt>
                <c:pt idx="7">
                  <c:v>0.40560031597838836</c:v>
                </c:pt>
                <c:pt idx="8">
                  <c:v>0.38163271823222322</c:v>
                </c:pt>
                <c:pt idx="9">
                  <c:v>1.0081705433191053</c:v>
                </c:pt>
                <c:pt idx="10">
                  <c:v>0.18802897116068396</c:v>
                </c:pt>
                <c:pt idx="11">
                  <c:v>0.2250281129040676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0.4701161787384972</c:v>
                </c:pt>
                <c:pt idx="1">
                  <c:v>0.57938363472237731</c:v>
                </c:pt>
                <c:pt idx="2">
                  <c:v>0.6862064417298821</c:v>
                </c:pt>
                <c:pt idx="3">
                  <c:v>0.89254941924898867</c:v>
                </c:pt>
                <c:pt idx="4">
                  <c:v>0.67456156473011153</c:v>
                </c:pt>
                <c:pt idx="5">
                  <c:v>0.60689324090936458</c:v>
                </c:pt>
                <c:pt idx="6">
                  <c:v>0.76377249454424823</c:v>
                </c:pt>
                <c:pt idx="7">
                  <c:v>0.85647125545964342</c:v>
                </c:pt>
                <c:pt idx="8">
                  <c:v>0.94731525802324912</c:v>
                </c:pt>
                <c:pt idx="9">
                  <c:v>1.0081705433191053</c:v>
                </c:pt>
                <c:pt idx="10">
                  <c:v>1.1647812372785731</c:v>
                </c:pt>
                <c:pt idx="11">
                  <c:v>1.458515546600438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13</xdr:row>
      <xdr:rowOff>119062</xdr:rowOff>
    </xdr:from>
    <xdr:to>
      <xdr:col>18</xdr:col>
      <xdr:colOff>57150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W27" sqref="W27"/>
    </sheetView>
  </sheetViews>
  <sheetFormatPr defaultRowHeight="15" x14ac:dyDescent="0.25"/>
  <sheetData>
    <row r="1" spans="1:11" x14ac:dyDescent="0.25">
      <c r="A1" t="s">
        <v>2</v>
      </c>
      <c r="D1" t="s">
        <v>0</v>
      </c>
      <c r="E1" t="s">
        <v>1</v>
      </c>
      <c r="F1" t="s">
        <v>4</v>
      </c>
      <c r="H1" t="s">
        <v>3</v>
      </c>
      <c r="I1" t="s">
        <v>6</v>
      </c>
      <c r="K1" t="s">
        <v>5</v>
      </c>
    </row>
    <row r="2" spans="1:11" x14ac:dyDescent="0.25">
      <c r="D2">
        <v>12</v>
      </c>
      <c r="E2" s="1">
        <v>1.51E-8</v>
      </c>
      <c r="F2" s="1">
        <f>E2*100000000 / 140</f>
        <v>1.0785714285714286E-2</v>
      </c>
      <c r="G2" s="1"/>
      <c r="H2">
        <v>3.2248626672378801E-2</v>
      </c>
      <c r="I2">
        <f>H2/6/1.06</f>
        <v>5.0705387849652199E-3</v>
      </c>
      <c r="K2" s="1">
        <f>I2/F2</f>
        <v>0.4701161787384972</v>
      </c>
    </row>
    <row r="3" spans="1:11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>
        <v>8.8963529420714296E-2</v>
      </c>
      <c r="I3">
        <f t="shared" ref="I3:I13" si="1">H3/6/1.06</f>
        <v>1.3987976324011681E-2</v>
      </c>
      <c r="K3" s="1">
        <f t="shared" ref="K3:K13" si="2">I3/F3</f>
        <v>0.57938363472237731</v>
      </c>
    </row>
    <row r="4" spans="1:11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>
        <v>0.18454639984900101</v>
      </c>
      <c r="I4">
        <f t="shared" si="1"/>
        <v>2.9016729536006446E-2</v>
      </c>
      <c r="K4" s="1">
        <f t="shared" si="2"/>
        <v>0.6862064417298821</v>
      </c>
    </row>
    <row r="5" spans="1:11" x14ac:dyDescent="0.25">
      <c r="D5">
        <v>15</v>
      </c>
      <c r="E5" s="1">
        <v>5.99E-8</v>
      </c>
      <c r="F5" s="1">
        <f t="shared" si="0"/>
        <v>4.2785714285714288E-2</v>
      </c>
      <c r="G5" s="1"/>
      <c r="H5">
        <v>0.24287799782483699</v>
      </c>
      <c r="I5">
        <f t="shared" si="1"/>
        <v>3.8188364437867446E-2</v>
      </c>
      <c r="K5" s="1">
        <f t="shared" si="2"/>
        <v>0.89254941924898867</v>
      </c>
    </row>
    <row r="6" spans="1:11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>
        <v>5.4546975442833203E-3</v>
      </c>
      <c r="I6">
        <f t="shared" si="1"/>
        <v>8.5765684658542767E-4</v>
      </c>
      <c r="K6" s="1">
        <f t="shared" si="2"/>
        <v>0.67456156473011153</v>
      </c>
    </row>
    <row r="7" spans="1:11" x14ac:dyDescent="0.25">
      <c r="D7">
        <v>24</v>
      </c>
      <c r="E7" s="1">
        <v>3.25E-8</v>
      </c>
      <c r="F7" s="1">
        <f t="shared" si="0"/>
        <v>2.3214285714285715E-2</v>
      </c>
      <c r="G7" s="1"/>
      <c r="H7">
        <v>8.9603452068546904E-2</v>
      </c>
      <c r="I7">
        <f t="shared" si="1"/>
        <v>1.408859309253882E-2</v>
      </c>
      <c r="K7" s="1">
        <f t="shared" si="2"/>
        <v>0.60689324090936458</v>
      </c>
    </row>
    <row r="8" spans="1:11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>
        <v>0.41983482921533699</v>
      </c>
      <c r="I8">
        <f t="shared" si="1"/>
        <v>6.6011765599895744E-2</v>
      </c>
      <c r="K8" s="1">
        <f t="shared" si="2"/>
        <v>0.76377249454424823</v>
      </c>
    </row>
    <row r="9" spans="1:11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>
        <v>2.5796180096225498</v>
      </c>
      <c r="I9">
        <f t="shared" si="1"/>
        <v>0.40560031597838836</v>
      </c>
      <c r="K9" s="1">
        <f t="shared" si="2"/>
        <v>0.85647125545964342</v>
      </c>
    </row>
    <row r="10" spans="1:11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>
        <v>2.42718408795694</v>
      </c>
      <c r="I10">
        <f t="shared" si="1"/>
        <v>0.38163271823222322</v>
      </c>
      <c r="K10" s="1">
        <f t="shared" si="2"/>
        <v>0.94731525802324912</v>
      </c>
    </row>
    <row r="11" spans="1:11" x14ac:dyDescent="0.25">
      <c r="D11">
        <v>28</v>
      </c>
      <c r="E11" s="1">
        <v>1.3999999999999999E-6</v>
      </c>
      <c r="F11" s="1">
        <f t="shared" si="0"/>
        <v>1</v>
      </c>
      <c r="G11" s="1"/>
      <c r="H11">
        <v>6.41196465550951</v>
      </c>
      <c r="I11">
        <f t="shared" si="1"/>
        <v>1.0081705433191053</v>
      </c>
      <c r="K11" s="1">
        <f t="shared" si="2"/>
        <v>1.0081705433191053</v>
      </c>
    </row>
    <row r="12" spans="1:11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>
        <v>1.1958642565819499</v>
      </c>
      <c r="I12">
        <f t="shared" si="1"/>
        <v>0.18802897116068396</v>
      </c>
      <c r="K12" s="1">
        <f t="shared" si="2"/>
        <v>1.1647812372785731</v>
      </c>
    </row>
    <row r="13" spans="1:11" x14ac:dyDescent="0.25">
      <c r="D13">
        <v>30</v>
      </c>
      <c r="E13" s="1">
        <v>2.16E-7</v>
      </c>
      <c r="F13" s="1">
        <f t="shared" si="0"/>
        <v>0.1542857142857143</v>
      </c>
      <c r="G13" s="1"/>
      <c r="H13">
        <v>1.43117879806987</v>
      </c>
      <c r="I13">
        <f t="shared" si="1"/>
        <v>0.2250281129040676</v>
      </c>
      <c r="K13" s="1">
        <f t="shared" si="2"/>
        <v>1.458515546600438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2021-09-09T22:42:51Z</dcterms:modified>
</cp:coreProperties>
</file>