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228_UserInputGasMixture_Manual_SLS/2/"/>
    </mc:Choice>
  </mc:AlternateContent>
  <xr:revisionPtr revIDLastSave="135" documentId="8_{1B7CD3A3-4FC0-4EA7-958F-95F199051171}" xr6:coauthVersionLast="47" xr6:coauthVersionMax="47" xr10:uidLastSave="{DA260331-54EB-4FFA-9A21-AB3139205824}"/>
  <bookViews>
    <workbookView xWindow="29280" yWindow="1335" windowWidth="27495" windowHeight="14520" xr2:uid="{60F1DD08-3E6D-44D6-AF5B-ED518FDF7B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9" i="1" l="1"/>
  <c r="AU39" i="1" l="1"/>
  <c r="AX39" i="1"/>
  <c r="AZ39" i="1"/>
  <c r="BC39" i="1"/>
  <c r="BG39" i="1"/>
  <c r="BH39" i="1"/>
  <c r="BI39" i="1"/>
  <c r="BJ39" i="1"/>
  <c r="BK39" i="1"/>
  <c r="BL39" i="1"/>
  <c r="Q39" i="1"/>
  <c r="S39" i="1" s="1"/>
  <c r="AJ29" i="1"/>
  <c r="AK29" i="1"/>
  <c r="AL29" i="1"/>
  <c r="AM29" i="1"/>
  <c r="AN29" i="1"/>
  <c r="AO29" i="1"/>
  <c r="AP29" i="1"/>
  <c r="AQ29" i="1"/>
  <c r="AR29" i="1"/>
  <c r="AS29" i="1"/>
  <c r="AT29" i="1"/>
  <c r="BJ29" i="1"/>
  <c r="BK29" i="1"/>
  <c r="BL29" i="1"/>
  <c r="BM29" i="1"/>
  <c r="BR29" i="1"/>
  <c r="S29" i="1"/>
  <c r="AU29" i="1" s="1"/>
  <c r="AD25" i="1"/>
  <c r="AE25" i="1"/>
  <c r="AF25" i="1"/>
  <c r="AR25" i="1"/>
  <c r="U20" i="1"/>
  <c r="U25" i="1" s="1"/>
  <c r="W19" i="1"/>
  <c r="W20" i="1" s="1"/>
  <c r="W25" i="1" s="1"/>
  <c r="X19" i="1"/>
  <c r="X20" i="1" s="1"/>
  <c r="X25" i="1" s="1"/>
  <c r="Y19" i="1"/>
  <c r="Y20" i="1" s="1"/>
  <c r="Y25" i="1" s="1"/>
  <c r="Z19" i="1"/>
  <c r="Z20" i="1" s="1"/>
  <c r="Z25" i="1" s="1"/>
  <c r="AA19" i="1"/>
  <c r="AA20" i="1" s="1"/>
  <c r="AA25" i="1" s="1"/>
  <c r="AB19" i="1"/>
  <c r="AB20" i="1" s="1"/>
  <c r="AB25" i="1" s="1"/>
  <c r="AC19" i="1"/>
  <c r="AC20" i="1" s="1"/>
  <c r="AC25" i="1" s="1"/>
  <c r="AD19" i="1"/>
  <c r="AD20" i="1" s="1"/>
  <c r="AE19" i="1"/>
  <c r="AE20" i="1" s="1"/>
  <c r="AF19" i="1"/>
  <c r="AF20" i="1" s="1"/>
  <c r="AG19" i="1"/>
  <c r="AG20" i="1" s="1"/>
  <c r="AG25" i="1" s="1"/>
  <c r="AH19" i="1"/>
  <c r="AH20" i="1" s="1"/>
  <c r="AH25" i="1" s="1"/>
  <c r="AI19" i="1"/>
  <c r="AI20" i="1" s="1"/>
  <c r="AI25" i="1" s="1"/>
  <c r="AJ19" i="1"/>
  <c r="AJ20" i="1" s="1"/>
  <c r="AJ25" i="1" s="1"/>
  <c r="AK19" i="1"/>
  <c r="AK20" i="1" s="1"/>
  <c r="AK25" i="1" s="1"/>
  <c r="AL19" i="1"/>
  <c r="AL20" i="1" s="1"/>
  <c r="AL25" i="1" s="1"/>
  <c r="AM19" i="1"/>
  <c r="AM20" i="1" s="1"/>
  <c r="AM25" i="1" s="1"/>
  <c r="AN19" i="1"/>
  <c r="AN20" i="1" s="1"/>
  <c r="AN25" i="1" s="1"/>
  <c r="AO19" i="1"/>
  <c r="AO20" i="1" s="1"/>
  <c r="AO25" i="1" s="1"/>
  <c r="AP19" i="1"/>
  <c r="AP20" i="1" s="1"/>
  <c r="AP25" i="1" s="1"/>
  <c r="AQ19" i="1"/>
  <c r="AQ20" i="1" s="1"/>
  <c r="AQ25" i="1" s="1"/>
  <c r="AR19" i="1"/>
  <c r="AR20" i="1" s="1"/>
  <c r="AS19" i="1"/>
  <c r="AS20" i="1" s="1"/>
  <c r="AS25" i="1" s="1"/>
  <c r="AT19" i="1"/>
  <c r="AT20" i="1" s="1"/>
  <c r="AT25" i="1" s="1"/>
  <c r="AU19" i="1"/>
  <c r="AU20" i="1" s="1"/>
  <c r="AU25" i="1" s="1"/>
  <c r="AV19" i="1"/>
  <c r="AV20" i="1" s="1"/>
  <c r="AV25" i="1" s="1"/>
  <c r="AW19" i="1"/>
  <c r="AW20" i="1" s="1"/>
  <c r="AW25" i="1" s="1"/>
  <c r="AX19" i="1"/>
  <c r="AX20" i="1" s="1"/>
  <c r="AX25" i="1" s="1"/>
  <c r="AY19" i="1"/>
  <c r="AY20" i="1" s="1"/>
  <c r="AY25" i="1" s="1"/>
  <c r="AZ19" i="1"/>
  <c r="AZ20" i="1" s="1"/>
  <c r="AZ25" i="1" s="1"/>
  <c r="BA19" i="1"/>
  <c r="BA20" i="1" s="1"/>
  <c r="BA25" i="1" s="1"/>
  <c r="BB19" i="1"/>
  <c r="BB20" i="1" s="1"/>
  <c r="BB25" i="1" s="1"/>
  <c r="BC19" i="1"/>
  <c r="BC20" i="1" s="1"/>
  <c r="BC25" i="1" s="1"/>
  <c r="BD19" i="1"/>
  <c r="BD20" i="1" s="1"/>
  <c r="BD25" i="1" s="1"/>
  <c r="BE19" i="1"/>
  <c r="BE20" i="1" s="1"/>
  <c r="BE25" i="1" s="1"/>
  <c r="BF19" i="1"/>
  <c r="BF20" i="1" s="1"/>
  <c r="BF25" i="1" s="1"/>
  <c r="BG19" i="1"/>
  <c r="BG20" i="1" s="1"/>
  <c r="BG25" i="1" s="1"/>
  <c r="BH19" i="1"/>
  <c r="BH20" i="1" s="1"/>
  <c r="BH25" i="1" s="1"/>
  <c r="BI19" i="1"/>
  <c r="BI20" i="1" s="1"/>
  <c r="BI25" i="1" s="1"/>
  <c r="BJ19" i="1"/>
  <c r="BJ20" i="1" s="1"/>
  <c r="BJ25" i="1" s="1"/>
  <c r="BK19" i="1"/>
  <c r="BK20" i="1" s="1"/>
  <c r="BK25" i="1" s="1"/>
  <c r="BL19" i="1"/>
  <c r="BL20" i="1" s="1"/>
  <c r="BL25" i="1" s="1"/>
  <c r="BM19" i="1"/>
  <c r="BM20" i="1" s="1"/>
  <c r="BM25" i="1" s="1"/>
  <c r="BN19" i="1"/>
  <c r="BN20" i="1" s="1"/>
  <c r="BN25" i="1" s="1"/>
  <c r="BO19" i="1"/>
  <c r="BO20" i="1" s="1"/>
  <c r="BO25" i="1" s="1"/>
  <c r="BP19" i="1"/>
  <c r="BP20" i="1" s="1"/>
  <c r="BP25" i="1" s="1"/>
  <c r="BQ19" i="1"/>
  <c r="BQ20" i="1" s="1"/>
  <c r="BQ25" i="1" s="1"/>
  <c r="BR19" i="1"/>
  <c r="BR20" i="1" s="1"/>
  <c r="BR25" i="1" s="1"/>
  <c r="BS19" i="1"/>
  <c r="BS20" i="1" s="1"/>
  <c r="BS25" i="1" s="1"/>
  <c r="BT19" i="1"/>
  <c r="BT20" i="1" s="1"/>
  <c r="BT25" i="1" s="1"/>
  <c r="V19" i="1"/>
  <c r="V20" i="1" s="1"/>
  <c r="V25" i="1" s="1"/>
  <c r="B19" i="1"/>
  <c r="B20" i="1" s="1"/>
  <c r="B25" i="1" s="1"/>
  <c r="C19" i="1"/>
  <c r="C20" i="1" s="1"/>
  <c r="C25" i="1" s="1"/>
  <c r="D19" i="1"/>
  <c r="D20" i="1" s="1"/>
  <c r="D25" i="1" s="1"/>
  <c r="E19" i="1"/>
  <c r="E20" i="1" s="1"/>
  <c r="E25" i="1" s="1"/>
  <c r="F19" i="1"/>
  <c r="F20" i="1" s="1"/>
  <c r="F25" i="1" s="1"/>
  <c r="G19" i="1"/>
  <c r="G20" i="1" s="1"/>
  <c r="G25" i="1" s="1"/>
  <c r="H19" i="1"/>
  <c r="H20" i="1" s="1"/>
  <c r="H25" i="1" s="1"/>
  <c r="I19" i="1"/>
  <c r="I20" i="1" s="1"/>
  <c r="I25" i="1" s="1"/>
  <c r="J19" i="1"/>
  <c r="J20" i="1" s="1"/>
  <c r="J25" i="1" s="1"/>
  <c r="K19" i="1"/>
  <c r="K20" i="1" s="1"/>
  <c r="K25" i="1" s="1"/>
  <c r="L19" i="1"/>
  <c r="L20" i="1" s="1"/>
  <c r="L25" i="1" s="1"/>
  <c r="M19" i="1"/>
  <c r="M20" i="1" s="1"/>
  <c r="M25" i="1" s="1"/>
  <c r="N19" i="1"/>
  <c r="N20" i="1" s="1"/>
  <c r="N25" i="1" s="1"/>
  <c r="O19" i="1"/>
  <c r="O20" i="1" s="1"/>
  <c r="O25" i="1" s="1"/>
  <c r="P19" i="1"/>
  <c r="P20" i="1" s="1"/>
  <c r="P25" i="1" s="1"/>
  <c r="Q19" i="1"/>
  <c r="Q20" i="1" s="1"/>
  <c r="Q25" i="1" s="1"/>
  <c r="R19" i="1"/>
  <c r="R20" i="1" s="1"/>
  <c r="R25" i="1" s="1"/>
  <c r="S19" i="1"/>
  <c r="S20" i="1" s="1"/>
  <c r="S25" i="1" s="1"/>
  <c r="S30" i="1" s="1"/>
  <c r="S35" i="1" s="1"/>
  <c r="T19" i="1"/>
  <c r="T20" i="1" s="1"/>
  <c r="T25" i="1" s="1"/>
  <c r="U29" i="1" l="1"/>
  <c r="BJ30" i="1"/>
  <c r="BJ35" i="1" s="1"/>
  <c r="AF29" i="1"/>
  <c r="BT29" i="1"/>
  <c r="BS29" i="1"/>
  <c r="AE29" i="1"/>
  <c r="C29" i="1"/>
  <c r="T29" i="1"/>
  <c r="T30" i="1" s="1"/>
  <c r="T35" i="1" s="1"/>
  <c r="BQ29" i="1"/>
  <c r="BL30" i="1"/>
  <c r="BL35" i="1" s="1"/>
  <c r="AG29" i="1"/>
  <c r="BP29" i="1"/>
  <c r="AI29" i="1"/>
  <c r="E29" i="1"/>
  <c r="E30" i="1" s="1"/>
  <c r="E35" i="1" s="1"/>
  <c r="E40" i="1" s="1"/>
  <c r="D29" i="1"/>
  <c r="B29" i="1"/>
  <c r="B30" i="1" s="1"/>
  <c r="B35" i="1" s="1"/>
  <c r="BO29" i="1"/>
  <c r="AH29" i="1"/>
  <c r="AD29" i="1"/>
  <c r="BN29" i="1"/>
  <c r="BN30" i="1" s="1"/>
  <c r="BN35" i="1" s="1"/>
  <c r="BN40" i="1" s="1"/>
  <c r="BL40" i="1"/>
  <c r="AV39" i="1"/>
  <c r="O39" i="1"/>
  <c r="AP39" i="1"/>
  <c r="AL39" i="1"/>
  <c r="AH39" i="1"/>
  <c r="AR39" i="1"/>
  <c r="AG39" i="1"/>
  <c r="BJ40" i="1"/>
  <c r="AF39" i="1"/>
  <c r="AS39" i="1"/>
  <c r="I39" i="1"/>
  <c r="AO39" i="1"/>
  <c r="E39" i="1"/>
  <c r="B39" i="1"/>
  <c r="BT39" i="1"/>
  <c r="BR39" i="1"/>
  <c r="BQ39" i="1"/>
  <c r="AE39" i="1"/>
  <c r="AT39" i="1"/>
  <c r="AQ39" i="1"/>
  <c r="AM39" i="1"/>
  <c r="C39" i="1"/>
  <c r="R39" i="1"/>
  <c r="BP39" i="1"/>
  <c r="AD39" i="1"/>
  <c r="L39" i="1"/>
  <c r="H39" i="1"/>
  <c r="G39" i="1"/>
  <c r="F39" i="1"/>
  <c r="D39" i="1"/>
  <c r="AJ39" i="1"/>
  <c r="BS39" i="1"/>
  <c r="BO39" i="1"/>
  <c r="AC39" i="1"/>
  <c r="AB39" i="1"/>
  <c r="AW39" i="1"/>
  <c r="J39" i="1"/>
  <c r="AN39" i="1"/>
  <c r="AK39" i="1"/>
  <c r="AI39" i="1"/>
  <c r="BN39" i="1"/>
  <c r="BM39" i="1"/>
  <c r="AA39" i="1"/>
  <c r="S40" i="1"/>
  <c r="BF39" i="1"/>
  <c r="Z39" i="1"/>
  <c r="P39" i="1"/>
  <c r="BE39" i="1"/>
  <c r="Y39" i="1"/>
  <c r="BD39" i="1"/>
  <c r="X39" i="1"/>
  <c r="W39" i="1"/>
  <c r="N39" i="1"/>
  <c r="BB39" i="1"/>
  <c r="V39" i="1"/>
  <c r="M39" i="1"/>
  <c r="BA39" i="1"/>
  <c r="U39" i="1"/>
  <c r="T39" i="1"/>
  <c r="K39" i="1"/>
  <c r="AY39" i="1"/>
  <c r="BA30" i="1"/>
  <c r="BA35" i="1" s="1"/>
  <c r="BA40" i="1" s="1"/>
  <c r="C30" i="1"/>
  <c r="C35" i="1" s="1"/>
  <c r="D30" i="1"/>
  <c r="D35" i="1" s="1"/>
  <c r="BS30" i="1"/>
  <c r="BS35" i="1" s="1"/>
  <c r="BS40" i="1" s="1"/>
  <c r="N29" i="1"/>
  <c r="N30" i="1" s="1"/>
  <c r="N35" i="1" s="1"/>
  <c r="AS30" i="1"/>
  <c r="AS35" i="1" s="1"/>
  <c r="AT30" i="1"/>
  <c r="AT35" i="1" s="1"/>
  <c r="AD30" i="1"/>
  <c r="AD35" i="1" s="1"/>
  <c r="Q29" i="1"/>
  <c r="Q30" i="1" s="1"/>
  <c r="Q35" i="1" s="1"/>
  <c r="Q40" i="1" s="1"/>
  <c r="X29" i="1"/>
  <c r="X30" i="1" s="1"/>
  <c r="X35" i="1" s="1"/>
  <c r="M29" i="1"/>
  <c r="M30" i="1" s="1"/>
  <c r="M35" i="1" s="1"/>
  <c r="BB29" i="1"/>
  <c r="BB30" i="1" s="1"/>
  <c r="BB35" i="1" s="1"/>
  <c r="V29" i="1"/>
  <c r="V30" i="1" s="1"/>
  <c r="V35" i="1" s="1"/>
  <c r="BI29" i="1"/>
  <c r="AP30" i="1"/>
  <c r="AP35" i="1" s="1"/>
  <c r="AP40" i="1" s="1"/>
  <c r="R29" i="1"/>
  <c r="R30" i="1" s="1"/>
  <c r="R35" i="1" s="1"/>
  <c r="AL30" i="1"/>
  <c r="AL35" i="1" s="1"/>
  <c r="AL40" i="1" s="1"/>
  <c r="BA29" i="1"/>
  <c r="AU30" i="1"/>
  <c r="AU35" i="1" s="1"/>
  <c r="AU40" i="1" s="1"/>
  <c r="AR30" i="1"/>
  <c r="AR35" i="1" s="1"/>
  <c r="AR40" i="1" s="1"/>
  <c r="AF30" i="1"/>
  <c r="AF35" i="1" s="1"/>
  <c r="AF40" i="1" s="1"/>
  <c r="AE30" i="1"/>
  <c r="AE35" i="1" s="1"/>
  <c r="AE40" i="1" s="1"/>
  <c r="AQ30" i="1"/>
  <c r="AQ35" i="1" s="1"/>
  <c r="AQ40" i="1" s="1"/>
  <c r="AO30" i="1"/>
  <c r="AO35" i="1" s="1"/>
  <c r="AO40" i="1" s="1"/>
  <c r="Y29" i="1"/>
  <c r="Y30" i="1" s="1"/>
  <c r="Y35" i="1" s="1"/>
  <c r="Y40" i="1" s="1"/>
  <c r="BC29" i="1"/>
  <c r="BC30" i="1" s="1"/>
  <c r="BC35" i="1" s="1"/>
  <c r="BC40" i="1" s="1"/>
  <c r="AH30" i="1"/>
  <c r="AH35" i="1" s="1"/>
  <c r="AH40" i="1" s="1"/>
  <c r="K29" i="1"/>
  <c r="K30" i="1" s="1"/>
  <c r="K35" i="1" s="1"/>
  <c r="K40" i="1" s="1"/>
  <c r="AZ29" i="1"/>
  <c r="AZ30" i="1" s="1"/>
  <c r="AZ35" i="1" s="1"/>
  <c r="AZ40" i="1" s="1"/>
  <c r="BH30" i="1"/>
  <c r="BH35" i="1" s="1"/>
  <c r="BH40" i="1" s="1"/>
  <c r="AY29" i="1"/>
  <c r="AY30" i="1" s="1"/>
  <c r="AY35" i="1" s="1"/>
  <c r="BF29" i="1"/>
  <c r="BF30" i="1" s="1"/>
  <c r="BF35" i="1" s="1"/>
  <c r="BE29" i="1"/>
  <c r="BE30" i="1" s="1"/>
  <c r="BE35" i="1" s="1"/>
  <c r="O29" i="1"/>
  <c r="O30" i="1" s="1"/>
  <c r="O35" i="1" s="1"/>
  <c r="O40" i="1" s="1"/>
  <c r="BO30" i="1"/>
  <c r="BO35" i="1" s="1"/>
  <c r="BO40" i="1" s="1"/>
  <c r="BM30" i="1"/>
  <c r="BM35" i="1" s="1"/>
  <c r="I29" i="1"/>
  <c r="I30" i="1" s="1"/>
  <c r="I35" i="1" s="1"/>
  <c r="I40" i="1" s="1"/>
  <c r="AX29" i="1"/>
  <c r="AX30" i="1" s="1"/>
  <c r="AX35" i="1" s="1"/>
  <c r="AX40" i="1" s="1"/>
  <c r="U30" i="1"/>
  <c r="U35" i="1" s="1"/>
  <c r="BG29" i="1"/>
  <c r="BG30" i="1" s="1"/>
  <c r="BG35" i="1" s="1"/>
  <c r="BG40" i="1" s="1"/>
  <c r="AN30" i="1"/>
  <c r="AN35" i="1" s="1"/>
  <c r="AN40" i="1" s="1"/>
  <c r="P29" i="1"/>
  <c r="P30" i="1" s="1"/>
  <c r="P35" i="1" s="1"/>
  <c r="AK30" i="1"/>
  <c r="AK35" i="1" s="1"/>
  <c r="AK40" i="1" s="1"/>
  <c r="AJ30" i="1"/>
  <c r="AJ35" i="1" s="1"/>
  <c r="BK30" i="1"/>
  <c r="BK35" i="1" s="1"/>
  <c r="BK40" i="1" s="1"/>
  <c r="H29" i="1"/>
  <c r="H30" i="1" s="1"/>
  <c r="H35" i="1" s="1"/>
  <c r="AW29" i="1"/>
  <c r="AW30" i="1" s="1"/>
  <c r="AW35" i="1" s="1"/>
  <c r="AW40" i="1" s="1"/>
  <c r="AC29" i="1"/>
  <c r="AC30" i="1" s="1"/>
  <c r="AC35" i="1" s="1"/>
  <c r="AC40" i="1" s="1"/>
  <c r="BH29" i="1"/>
  <c r="AA29" i="1"/>
  <c r="AA30" i="1" s="1"/>
  <c r="AA35" i="1" s="1"/>
  <c r="AA40" i="1" s="1"/>
  <c r="Z29" i="1"/>
  <c r="Z30" i="1" s="1"/>
  <c r="Z35" i="1" s="1"/>
  <c r="Z40" i="1" s="1"/>
  <c r="AM30" i="1"/>
  <c r="AM35" i="1" s="1"/>
  <c r="AM40" i="1" s="1"/>
  <c r="BR30" i="1"/>
  <c r="BR35" i="1" s="1"/>
  <c r="BR40" i="1" s="1"/>
  <c r="BQ30" i="1"/>
  <c r="BQ35" i="1" s="1"/>
  <c r="BQ40" i="1" s="1"/>
  <c r="L29" i="1"/>
  <c r="L30" i="1" s="1"/>
  <c r="L35" i="1" s="1"/>
  <c r="L40" i="1" s="1"/>
  <c r="AG30" i="1"/>
  <c r="AG35" i="1" s="1"/>
  <c r="AG40" i="1" s="1"/>
  <c r="G29" i="1"/>
  <c r="G30" i="1" s="1"/>
  <c r="G35" i="1" s="1"/>
  <c r="G40" i="1" s="1"/>
  <c r="AV29" i="1"/>
  <c r="AV30" i="1" s="1"/>
  <c r="AV35" i="1" s="1"/>
  <c r="AV40" i="1" s="1"/>
  <c r="AB29" i="1"/>
  <c r="AB30" i="1" s="1"/>
  <c r="AB35" i="1" s="1"/>
  <c r="AB40" i="1" s="1"/>
  <c r="BT30" i="1"/>
  <c r="BT35" i="1" s="1"/>
  <c r="BD29" i="1"/>
  <c r="BD30" i="1" s="1"/>
  <c r="BD35" i="1" s="1"/>
  <c r="W29" i="1"/>
  <c r="W30" i="1" s="1"/>
  <c r="W35" i="1" s="1"/>
  <c r="BP30" i="1"/>
  <c r="BP35" i="1" s="1"/>
  <c r="AI30" i="1"/>
  <c r="AI35" i="1" s="1"/>
  <c r="J29" i="1"/>
  <c r="J30" i="1" s="1"/>
  <c r="J35" i="1" s="1"/>
  <c r="J40" i="1" s="1"/>
  <c r="BI30" i="1"/>
  <c r="BI35" i="1" s="1"/>
  <c r="BI40" i="1" s="1"/>
  <c r="F29" i="1"/>
  <c r="F30" i="1" s="1"/>
  <c r="F35" i="1" s="1"/>
  <c r="T40" i="1" l="1"/>
  <c r="R40" i="1"/>
  <c r="AJ40" i="1"/>
  <c r="BM40" i="1"/>
  <c r="AD40" i="1"/>
  <c r="AI40" i="1"/>
  <c r="BF40" i="1"/>
  <c r="H40" i="1"/>
  <c r="BE40" i="1"/>
  <c r="W40" i="1"/>
  <c r="F40" i="1"/>
  <c r="N40" i="1"/>
  <c r="AT40" i="1"/>
  <c r="AS40" i="1"/>
  <c r="BP40" i="1"/>
  <c r="BD40" i="1"/>
  <c r="AY40" i="1"/>
  <c r="BT40" i="1"/>
  <c r="B40" i="1"/>
  <c r="M40" i="1"/>
  <c r="X40" i="1"/>
  <c r="D40" i="1"/>
  <c r="C40" i="1"/>
  <c r="V40" i="1"/>
  <c r="P40" i="1"/>
  <c r="U40" i="1"/>
  <c r="BB40" i="1"/>
  <c r="N10" i="1" l="1"/>
  <c r="N11" i="1"/>
  <c r="N12" i="1"/>
  <c r="N9" i="1"/>
</calcChain>
</file>

<file path=xl/sharedStrings.xml><?xml version="1.0" encoding="utf-8"?>
<sst xmlns="http://schemas.openxmlformats.org/spreadsheetml/2006/main" count="40" uniqueCount="25">
  <si>
    <t>(C-1  * Concentration = Signal) or (Signal * C = Concentration)</t>
  </si>
  <si>
    <t>Relationship used:</t>
  </si>
  <si>
    <t>Known Concentrations:</t>
  </si>
  <si>
    <t>Ethane</t>
  </si>
  <si>
    <t>Ethene</t>
  </si>
  <si>
    <t>Ethyne</t>
  </si>
  <si>
    <t>Molecule:</t>
  </si>
  <si>
    <t>Compound</t>
  </si>
  <si>
    <t xml:space="preserve">Mass Fragment </t>
  </si>
  <si>
    <t>Correction Factor</t>
  </si>
  <si>
    <t>ethene</t>
  </si>
  <si>
    <t>ethane</t>
  </si>
  <si>
    <t>ethyne</t>
  </si>
  <si>
    <t>1butanal</t>
  </si>
  <si>
    <t>Reciprocal Correction Factors</t>
  </si>
  <si>
    <t>Ethane Added</t>
  </si>
  <si>
    <t>Known Concentration:</t>
  </si>
  <si>
    <t>Signal:</t>
  </si>
  <si>
    <t>Molecule Contributions:</t>
  </si>
  <si>
    <t>Reciprocal Correction Factor:</t>
  </si>
  <si>
    <t>Molecular Mass:</t>
  </si>
  <si>
    <t>Signal to Add:</t>
  </si>
  <si>
    <t>Signal Added:</t>
  </si>
  <si>
    <t>Ethene Added</t>
  </si>
  <si>
    <t>Ethyne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</si>
</sst>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C59C-0B9F-4752-B007-6F30955EFCFF}">
  <dimension ref="A1:BT40"/>
  <sheetViews>
    <sheetView tabSelected="1" topLeftCell="A13" workbookViewId="0">
      <selection activeCell="H32" sqref="H32"/>
    </sheetView>
  </sheetViews>
  <sheetFormatPr defaultRowHeight="15" x14ac:dyDescent="0.25"/>
  <cols>
    <col min="1" max="1" width="27.140625" bestFit="1" customWidth="1"/>
    <col min="11" max="12" width="22" bestFit="1" customWidth="1"/>
    <col min="13" max="13" width="16.28515625" bestFit="1" customWidth="1"/>
  </cols>
  <sheetData>
    <row r="1" spans="1:72" x14ac:dyDescent="0.25">
      <c r="A1" t="s">
        <v>1</v>
      </c>
      <c r="B1" t="s">
        <v>0</v>
      </c>
      <c r="K1" t="s">
        <v>2</v>
      </c>
    </row>
    <row r="2" spans="1:72" x14ac:dyDescent="0.25">
      <c r="K2" t="s">
        <v>6</v>
      </c>
      <c r="L2" t="s">
        <v>2</v>
      </c>
    </row>
    <row r="3" spans="1:72" x14ac:dyDescent="0.25">
      <c r="K3" t="s">
        <v>3</v>
      </c>
      <c r="L3">
        <v>10</v>
      </c>
    </row>
    <row r="4" spans="1:72" x14ac:dyDescent="0.25">
      <c r="K4" t="s">
        <v>4</v>
      </c>
      <c r="L4">
        <v>2</v>
      </c>
    </row>
    <row r="5" spans="1:72" x14ac:dyDescent="0.25">
      <c r="K5" t="s">
        <v>5</v>
      </c>
      <c r="L5">
        <v>1</v>
      </c>
    </row>
    <row r="8" spans="1:72" x14ac:dyDescent="0.25">
      <c r="K8" s="1" t="s">
        <v>7</v>
      </c>
      <c r="L8" s="1" t="s">
        <v>8</v>
      </c>
      <c r="M8" s="1" t="s">
        <v>9</v>
      </c>
      <c r="N8" s="1" t="s">
        <v>14</v>
      </c>
    </row>
    <row r="9" spans="1:72" x14ac:dyDescent="0.25">
      <c r="K9" s="2" t="s">
        <v>10</v>
      </c>
      <c r="L9" s="3">
        <v>28</v>
      </c>
      <c r="M9" s="4">
        <v>2.0898505134494259</v>
      </c>
      <c r="N9">
        <f>M9^-1</f>
        <v>0.47850312429736369</v>
      </c>
    </row>
    <row r="10" spans="1:72" x14ac:dyDescent="0.25">
      <c r="K10" s="5" t="s">
        <v>11</v>
      </c>
      <c r="L10" s="6">
        <v>30</v>
      </c>
      <c r="M10" s="7">
        <v>6.9919230194808124</v>
      </c>
      <c r="N10">
        <f t="shared" ref="N10:N12" si="0">M10^-1</f>
        <v>0.1430221696111087</v>
      </c>
    </row>
    <row r="11" spans="1:72" x14ac:dyDescent="0.25">
      <c r="K11" s="5" t="s">
        <v>12</v>
      </c>
      <c r="L11" s="6">
        <v>26</v>
      </c>
      <c r="M11" s="7">
        <v>1.240307381286754</v>
      </c>
      <c r="N11">
        <f t="shared" si="0"/>
        <v>0.80625175266033844</v>
      </c>
    </row>
    <row r="12" spans="1:72" x14ac:dyDescent="0.25">
      <c r="K12" s="5" t="s">
        <v>13</v>
      </c>
      <c r="L12" s="6">
        <v>15</v>
      </c>
      <c r="M12" s="7">
        <v>79.989160876926036</v>
      </c>
      <c r="N12">
        <f t="shared" si="0"/>
        <v>1.2501693842477395E-2</v>
      </c>
    </row>
    <row r="13" spans="1:72" x14ac:dyDescent="0.25">
      <c r="A13" t="s">
        <v>15</v>
      </c>
    </row>
    <row r="14" spans="1:72" x14ac:dyDescent="0.25">
      <c r="A14" t="s">
        <v>20</v>
      </c>
      <c r="B14">
        <v>1</v>
      </c>
      <c r="C14">
        <v>2</v>
      </c>
      <c r="D14">
        <v>12</v>
      </c>
      <c r="E14">
        <v>13</v>
      </c>
      <c r="F14">
        <v>14</v>
      </c>
      <c r="G14">
        <v>15</v>
      </c>
      <c r="H14">
        <v>16</v>
      </c>
      <c r="I14">
        <v>17</v>
      </c>
      <c r="J14">
        <v>18</v>
      </c>
      <c r="K14">
        <v>19</v>
      </c>
      <c r="L14">
        <v>20</v>
      </c>
      <c r="M14">
        <v>21</v>
      </c>
      <c r="N14">
        <v>22</v>
      </c>
      <c r="O14">
        <v>24</v>
      </c>
      <c r="P14">
        <v>25</v>
      </c>
      <c r="Q14">
        <v>26</v>
      </c>
      <c r="R14">
        <v>27</v>
      </c>
      <c r="S14">
        <v>28</v>
      </c>
      <c r="T14">
        <v>29</v>
      </c>
      <c r="U14">
        <v>30</v>
      </c>
      <c r="V14">
        <v>31</v>
      </c>
      <c r="W14">
        <v>32</v>
      </c>
      <c r="X14">
        <v>33</v>
      </c>
      <c r="Y14">
        <v>34</v>
      </c>
      <c r="Z14">
        <v>36</v>
      </c>
      <c r="AA14">
        <v>37</v>
      </c>
      <c r="AB14">
        <v>38</v>
      </c>
      <c r="AC14">
        <v>39</v>
      </c>
      <c r="AD14">
        <v>40</v>
      </c>
      <c r="AE14">
        <v>41</v>
      </c>
      <c r="AF14">
        <v>42</v>
      </c>
      <c r="AG14">
        <v>43</v>
      </c>
      <c r="AH14">
        <v>44</v>
      </c>
      <c r="AI14">
        <v>45</v>
      </c>
      <c r="AJ14">
        <v>46</v>
      </c>
      <c r="AK14">
        <v>47</v>
      </c>
      <c r="AL14">
        <v>48</v>
      </c>
      <c r="AM14">
        <v>49</v>
      </c>
      <c r="AN14">
        <v>50</v>
      </c>
      <c r="AO14">
        <v>51</v>
      </c>
      <c r="AP14">
        <v>52</v>
      </c>
      <c r="AQ14">
        <v>53</v>
      </c>
      <c r="AR14">
        <v>54</v>
      </c>
      <c r="AS14">
        <v>55</v>
      </c>
      <c r="AT14">
        <v>56</v>
      </c>
      <c r="AU14">
        <v>57</v>
      </c>
      <c r="AV14">
        <v>58</v>
      </c>
      <c r="AW14">
        <v>59</v>
      </c>
      <c r="AX14">
        <v>60</v>
      </c>
      <c r="AY14">
        <v>61</v>
      </c>
      <c r="AZ14">
        <v>62</v>
      </c>
      <c r="BA14">
        <v>63</v>
      </c>
      <c r="BB14">
        <v>64</v>
      </c>
      <c r="BC14">
        <v>65</v>
      </c>
      <c r="BD14">
        <v>66</v>
      </c>
      <c r="BE14">
        <v>67</v>
      </c>
      <c r="BF14">
        <v>68</v>
      </c>
      <c r="BG14">
        <v>69</v>
      </c>
      <c r="BH14">
        <v>70</v>
      </c>
      <c r="BI14">
        <v>71</v>
      </c>
      <c r="BJ14">
        <v>72</v>
      </c>
      <c r="BK14">
        <v>73</v>
      </c>
      <c r="BL14">
        <v>74</v>
      </c>
      <c r="BM14">
        <v>75</v>
      </c>
      <c r="BN14">
        <v>84</v>
      </c>
      <c r="BO14">
        <v>85</v>
      </c>
      <c r="BP14">
        <v>86</v>
      </c>
      <c r="BQ14">
        <v>87</v>
      </c>
      <c r="BR14">
        <v>88</v>
      </c>
      <c r="BS14">
        <v>89</v>
      </c>
      <c r="BT14">
        <v>90</v>
      </c>
    </row>
    <row r="15" spans="1:72" x14ac:dyDescent="0.25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25">
      <c r="A16" s="1" t="s">
        <v>19</v>
      </c>
      <c r="U16">
        <v>0.1430221696111087</v>
      </c>
    </row>
    <row r="17" spans="1:72" x14ac:dyDescent="0.25">
      <c r="A17" t="s">
        <v>16</v>
      </c>
      <c r="U17">
        <v>10</v>
      </c>
    </row>
    <row r="18" spans="1:72" x14ac:dyDescent="0.25">
      <c r="A18" t="s">
        <v>18</v>
      </c>
      <c r="B18">
        <v>0</v>
      </c>
      <c r="C18">
        <v>0.200020002</v>
      </c>
      <c r="D18">
        <v>0.400040004</v>
      </c>
      <c r="E18">
        <v>1.0001000099999999</v>
      </c>
      <c r="F18">
        <v>3.00030003</v>
      </c>
      <c r="G18">
        <v>4.4004400439999998</v>
      </c>
      <c r="H18">
        <v>0.100010001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0.50005000499999996</v>
      </c>
      <c r="P18">
        <v>3.5003500349999999</v>
      </c>
      <c r="Q18">
        <v>23.22232223</v>
      </c>
      <c r="R18">
        <v>33.233323329999997</v>
      </c>
      <c r="S18">
        <v>100</v>
      </c>
      <c r="T18">
        <v>21.522152219999999</v>
      </c>
      <c r="U18">
        <v>26.222622260000001</v>
      </c>
      <c r="V18">
        <v>0.50005000499999996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25">
      <c r="A19" t="s">
        <v>21</v>
      </c>
      <c r="B19">
        <f t="shared" ref="B19" si="1">(B18*$U$19)/$U$18</f>
        <v>0</v>
      </c>
      <c r="C19">
        <f t="shared" ref="C19" si="2">(C18*$U$19)/$U$18</f>
        <v>1.0909395089481909E-2</v>
      </c>
      <c r="D19">
        <f t="shared" ref="D19" si="3">(D18*$U$19)/$U$18</f>
        <v>2.1818790178963817E-2</v>
      </c>
      <c r="E19">
        <f t="shared" ref="E19" si="4">(E18*$U$19)/$U$18</f>
        <v>5.4546975447409544E-2</v>
      </c>
      <c r="F19">
        <f t="shared" ref="F19" si="5">(F18*$U$19)/$U$18</f>
        <v>0.16364092634222863</v>
      </c>
      <c r="G19">
        <f t="shared" ref="G19" si="6">(G18*$U$19)/$U$18</f>
        <v>0.24000669196860197</v>
      </c>
      <c r="H19">
        <f t="shared" ref="H19" si="7">(H18*$U$19)/$U$18</f>
        <v>5.4546975447409543E-3</v>
      </c>
      <c r="I19">
        <f t="shared" ref="I19" si="8">(I18*$U$19)/$U$18</f>
        <v>0</v>
      </c>
      <c r="J19">
        <f t="shared" ref="J19" si="9">(J18*$U$19)/$U$18</f>
        <v>0</v>
      </c>
      <c r="K19">
        <f t="shared" ref="K19" si="10">(K18*$U$19)/$U$18</f>
        <v>0</v>
      </c>
      <c r="L19">
        <f t="shared" ref="L19" si="11">(L18*$U$19)/$U$18</f>
        <v>0</v>
      </c>
      <c r="M19">
        <f t="shared" ref="M19" si="12">(M18*$U$19)/$U$18</f>
        <v>0</v>
      </c>
      <c r="N19">
        <f t="shared" ref="N19:Q19" si="13">(N18*$U$19)/$U$18</f>
        <v>0</v>
      </c>
      <c r="O19">
        <f t="shared" si="13"/>
        <v>2.7273487723704772E-2</v>
      </c>
      <c r="P19">
        <f t="shared" si="13"/>
        <v>0.1909144140659334</v>
      </c>
      <c r="Q19">
        <f t="shared" si="13"/>
        <v>1.2665807697688583</v>
      </c>
      <c r="R19">
        <f>(R18*$U$19)/$U$18</f>
        <v>1.8125959939919736</v>
      </c>
      <c r="S19">
        <f>(S18*$U$19)/$U$18</f>
        <v>5.4541520749919341</v>
      </c>
      <c r="T19">
        <f>(T18*$U$19)/$U$18</f>
        <v>1.1738509118900526</v>
      </c>
      <c r="U19">
        <f>U16*U17</f>
        <v>1.430221696111087</v>
      </c>
      <c r="V19">
        <f>(V18*$U$19)/$U$18</f>
        <v>2.7273487723704772E-2</v>
      </c>
      <c r="W19">
        <f t="shared" ref="W19:BT19" si="14">(W18*$U$19)/$U$18</f>
        <v>0</v>
      </c>
      <c r="X19">
        <f t="shared" si="14"/>
        <v>0</v>
      </c>
      <c r="Y19">
        <f t="shared" si="14"/>
        <v>0</v>
      </c>
      <c r="Z19">
        <f t="shared" si="14"/>
        <v>0</v>
      </c>
      <c r="AA19">
        <f t="shared" si="14"/>
        <v>0</v>
      </c>
      <c r="AB19">
        <f t="shared" si="14"/>
        <v>0</v>
      </c>
      <c r="AC19">
        <f t="shared" si="14"/>
        <v>0</v>
      </c>
      <c r="AD19">
        <f t="shared" si="14"/>
        <v>0</v>
      </c>
      <c r="AE19">
        <f t="shared" si="14"/>
        <v>0</v>
      </c>
      <c r="AF19">
        <f t="shared" si="14"/>
        <v>0</v>
      </c>
      <c r="AG19">
        <f t="shared" si="14"/>
        <v>0</v>
      </c>
      <c r="AH19">
        <f t="shared" si="14"/>
        <v>0</v>
      </c>
      <c r="AI19">
        <f t="shared" si="14"/>
        <v>0</v>
      </c>
      <c r="AJ19">
        <f t="shared" si="14"/>
        <v>0</v>
      </c>
      <c r="AK19">
        <f t="shared" si="14"/>
        <v>0</v>
      </c>
      <c r="AL19">
        <f t="shared" si="14"/>
        <v>0</v>
      </c>
      <c r="AM19">
        <f t="shared" si="14"/>
        <v>0</v>
      </c>
      <c r="AN19">
        <f t="shared" si="14"/>
        <v>0</v>
      </c>
      <c r="AO19">
        <f t="shared" si="14"/>
        <v>0</v>
      </c>
      <c r="AP19">
        <f t="shared" si="14"/>
        <v>0</v>
      </c>
      <c r="AQ19">
        <f t="shared" si="14"/>
        <v>0</v>
      </c>
      <c r="AR19">
        <f t="shared" si="14"/>
        <v>0</v>
      </c>
      <c r="AS19">
        <f t="shared" si="14"/>
        <v>0</v>
      </c>
      <c r="AT19">
        <f t="shared" si="14"/>
        <v>0</v>
      </c>
      <c r="AU19">
        <f t="shared" si="14"/>
        <v>0</v>
      </c>
      <c r="AV19">
        <f t="shared" si="14"/>
        <v>0</v>
      </c>
      <c r="AW19">
        <f t="shared" si="14"/>
        <v>0</v>
      </c>
      <c r="AX19">
        <f t="shared" si="14"/>
        <v>0</v>
      </c>
      <c r="AY19">
        <f t="shared" si="14"/>
        <v>0</v>
      </c>
      <c r="AZ19">
        <f t="shared" si="14"/>
        <v>0</v>
      </c>
      <c r="BA19">
        <f t="shared" si="14"/>
        <v>0</v>
      </c>
      <c r="BB19">
        <f t="shared" si="14"/>
        <v>0</v>
      </c>
      <c r="BC19">
        <f t="shared" si="14"/>
        <v>0</v>
      </c>
      <c r="BD19">
        <f t="shared" si="14"/>
        <v>0</v>
      </c>
      <c r="BE19">
        <f t="shared" si="14"/>
        <v>0</v>
      </c>
      <c r="BF19">
        <f t="shared" si="14"/>
        <v>0</v>
      </c>
      <c r="BG19">
        <f t="shared" si="14"/>
        <v>0</v>
      </c>
      <c r="BH19">
        <f t="shared" si="14"/>
        <v>0</v>
      </c>
      <c r="BI19">
        <f t="shared" si="14"/>
        <v>0</v>
      </c>
      <c r="BJ19">
        <f t="shared" si="14"/>
        <v>0</v>
      </c>
      <c r="BK19">
        <f t="shared" si="14"/>
        <v>0</v>
      </c>
      <c r="BL19">
        <f t="shared" si="14"/>
        <v>0</v>
      </c>
      <c r="BM19">
        <f t="shared" si="14"/>
        <v>0</v>
      </c>
      <c r="BN19">
        <f t="shared" si="14"/>
        <v>0</v>
      </c>
      <c r="BO19">
        <f t="shared" si="14"/>
        <v>0</v>
      </c>
      <c r="BP19">
        <f t="shared" si="14"/>
        <v>0</v>
      </c>
      <c r="BQ19">
        <f t="shared" si="14"/>
        <v>0</v>
      </c>
      <c r="BR19">
        <f t="shared" si="14"/>
        <v>0</v>
      </c>
      <c r="BS19">
        <f t="shared" si="14"/>
        <v>0</v>
      </c>
      <c r="BT19">
        <f t="shared" si="14"/>
        <v>0</v>
      </c>
    </row>
    <row r="20" spans="1:72" x14ac:dyDescent="0.25">
      <c r="A20" t="s">
        <v>22</v>
      </c>
      <c r="B20">
        <f>B15+B19</f>
        <v>0</v>
      </c>
      <c r="C20">
        <f t="shared" ref="C20:BN20" si="15">C15+C19</f>
        <v>1.0909395089481909E-2</v>
      </c>
      <c r="D20">
        <f t="shared" si="15"/>
        <v>2.1818790178963817E-2</v>
      </c>
      <c r="E20">
        <f t="shared" si="15"/>
        <v>5.4546975447409544E-2</v>
      </c>
      <c r="F20">
        <f t="shared" si="15"/>
        <v>0.16364092634222863</v>
      </c>
      <c r="G20">
        <f t="shared" si="15"/>
        <v>0.24000669196860197</v>
      </c>
      <c r="H20">
        <f t="shared" si="15"/>
        <v>5.4546975447409543E-3</v>
      </c>
      <c r="I20">
        <f t="shared" si="15"/>
        <v>0</v>
      </c>
      <c r="J20">
        <f t="shared" si="15"/>
        <v>0</v>
      </c>
      <c r="K20">
        <f t="shared" si="15"/>
        <v>0</v>
      </c>
      <c r="L20">
        <f t="shared" si="15"/>
        <v>0</v>
      </c>
      <c r="M20">
        <f t="shared" si="15"/>
        <v>0</v>
      </c>
      <c r="N20">
        <f t="shared" si="15"/>
        <v>0</v>
      </c>
      <c r="O20">
        <f t="shared" si="15"/>
        <v>2.7273487723704772E-2</v>
      </c>
      <c r="P20">
        <f t="shared" si="15"/>
        <v>0.1909144140659334</v>
      </c>
      <c r="Q20">
        <f t="shared" si="15"/>
        <v>1.2665807697688583</v>
      </c>
      <c r="R20">
        <f t="shared" si="15"/>
        <v>1.8125959939919736</v>
      </c>
      <c r="S20">
        <f t="shared" si="15"/>
        <v>5.4541520749919341</v>
      </c>
      <c r="T20">
        <f t="shared" si="15"/>
        <v>1.1738509118900526</v>
      </c>
      <c r="U20">
        <f t="shared" si="15"/>
        <v>1.430221696111087</v>
      </c>
      <c r="V20">
        <f t="shared" si="15"/>
        <v>2.7273487723704772E-2</v>
      </c>
      <c r="W20">
        <f t="shared" si="15"/>
        <v>0</v>
      </c>
      <c r="X20">
        <f t="shared" si="15"/>
        <v>0</v>
      </c>
      <c r="Y20">
        <f t="shared" si="15"/>
        <v>0</v>
      </c>
      <c r="Z20">
        <f t="shared" si="15"/>
        <v>0</v>
      </c>
      <c r="AA20">
        <f t="shared" si="15"/>
        <v>0</v>
      </c>
      <c r="AB20">
        <f t="shared" si="15"/>
        <v>0</v>
      </c>
      <c r="AC20">
        <f t="shared" si="15"/>
        <v>0</v>
      </c>
      <c r="AD20">
        <f t="shared" si="15"/>
        <v>0</v>
      </c>
      <c r="AE20">
        <f t="shared" si="15"/>
        <v>0</v>
      </c>
      <c r="AF20">
        <f t="shared" si="15"/>
        <v>0</v>
      </c>
      <c r="AG20">
        <f t="shared" si="15"/>
        <v>0</v>
      </c>
      <c r="AH20">
        <f t="shared" si="15"/>
        <v>0</v>
      </c>
      <c r="AI20">
        <f t="shared" si="15"/>
        <v>0</v>
      </c>
      <c r="AJ20">
        <f t="shared" si="15"/>
        <v>0</v>
      </c>
      <c r="AK20">
        <f t="shared" si="15"/>
        <v>0</v>
      </c>
      <c r="AL20">
        <f t="shared" si="15"/>
        <v>0</v>
      </c>
      <c r="AM20">
        <f t="shared" si="15"/>
        <v>0</v>
      </c>
      <c r="AN20">
        <f t="shared" si="15"/>
        <v>0</v>
      </c>
      <c r="AO20">
        <f t="shared" si="15"/>
        <v>0</v>
      </c>
      <c r="AP20">
        <f t="shared" si="15"/>
        <v>0</v>
      </c>
      <c r="AQ20">
        <f t="shared" si="15"/>
        <v>0</v>
      </c>
      <c r="AR20">
        <f t="shared" si="15"/>
        <v>0</v>
      </c>
      <c r="AS20">
        <f t="shared" si="15"/>
        <v>0</v>
      </c>
      <c r="AT20">
        <f t="shared" si="15"/>
        <v>0</v>
      </c>
      <c r="AU20">
        <f t="shared" si="15"/>
        <v>0</v>
      </c>
      <c r="AV20">
        <f t="shared" si="15"/>
        <v>0</v>
      </c>
      <c r="AW20">
        <f t="shared" si="15"/>
        <v>0</v>
      </c>
      <c r="AX20">
        <f t="shared" si="15"/>
        <v>0</v>
      </c>
      <c r="AY20">
        <f t="shared" si="15"/>
        <v>0</v>
      </c>
      <c r="AZ20">
        <f t="shared" si="15"/>
        <v>0</v>
      </c>
      <c r="BA20">
        <f t="shared" si="15"/>
        <v>0</v>
      </c>
      <c r="BB20">
        <f t="shared" si="15"/>
        <v>0</v>
      </c>
      <c r="BC20">
        <f t="shared" si="15"/>
        <v>0</v>
      </c>
      <c r="BD20">
        <f t="shared" si="15"/>
        <v>0</v>
      </c>
      <c r="BE20">
        <f t="shared" si="15"/>
        <v>0</v>
      </c>
      <c r="BF20">
        <f t="shared" si="15"/>
        <v>0</v>
      </c>
      <c r="BG20">
        <f t="shared" si="15"/>
        <v>0</v>
      </c>
      <c r="BH20">
        <f t="shared" si="15"/>
        <v>0</v>
      </c>
      <c r="BI20">
        <f t="shared" si="15"/>
        <v>0</v>
      </c>
      <c r="BJ20">
        <f t="shared" si="15"/>
        <v>0</v>
      </c>
      <c r="BK20">
        <f t="shared" si="15"/>
        <v>0</v>
      </c>
      <c r="BL20">
        <f t="shared" si="15"/>
        <v>0</v>
      </c>
      <c r="BM20">
        <f t="shared" si="15"/>
        <v>0</v>
      </c>
      <c r="BN20">
        <f t="shared" si="15"/>
        <v>0</v>
      </c>
      <c r="BO20">
        <f t="shared" ref="BO20:BT20" si="16">BO15+BO19</f>
        <v>0</v>
      </c>
      <c r="BP20">
        <f t="shared" si="16"/>
        <v>0</v>
      </c>
      <c r="BQ20">
        <f t="shared" si="16"/>
        <v>0</v>
      </c>
      <c r="BR20">
        <f t="shared" si="16"/>
        <v>0</v>
      </c>
      <c r="BS20">
        <f t="shared" si="16"/>
        <v>0</v>
      </c>
      <c r="BT20">
        <f t="shared" si="16"/>
        <v>0</v>
      </c>
    </row>
    <row r="23" spans="1:72" x14ac:dyDescent="0.25">
      <c r="A23" t="s">
        <v>23</v>
      </c>
    </row>
    <row r="24" spans="1:72" x14ac:dyDescent="0.25">
      <c r="A24" t="s">
        <v>20</v>
      </c>
      <c r="B24">
        <v>1</v>
      </c>
      <c r="C24">
        <v>2</v>
      </c>
      <c r="D24">
        <v>12</v>
      </c>
      <c r="E24">
        <v>13</v>
      </c>
      <c r="F24">
        <v>14</v>
      </c>
      <c r="G24">
        <v>15</v>
      </c>
      <c r="H24">
        <v>16</v>
      </c>
      <c r="I24">
        <v>17</v>
      </c>
      <c r="J24">
        <v>18</v>
      </c>
      <c r="K24">
        <v>19</v>
      </c>
      <c r="L24">
        <v>20</v>
      </c>
      <c r="M24">
        <v>21</v>
      </c>
      <c r="N24">
        <v>22</v>
      </c>
      <c r="O24">
        <v>24</v>
      </c>
      <c r="P24">
        <v>25</v>
      </c>
      <c r="Q24">
        <v>26</v>
      </c>
      <c r="R24">
        <v>27</v>
      </c>
      <c r="S24">
        <v>28</v>
      </c>
      <c r="T24">
        <v>29</v>
      </c>
      <c r="U24">
        <v>30</v>
      </c>
      <c r="V24">
        <v>31</v>
      </c>
      <c r="W24">
        <v>32</v>
      </c>
      <c r="X24">
        <v>33</v>
      </c>
      <c r="Y24">
        <v>34</v>
      </c>
      <c r="Z24">
        <v>36</v>
      </c>
      <c r="AA24">
        <v>37</v>
      </c>
      <c r="AB24">
        <v>38</v>
      </c>
      <c r="AC24">
        <v>39</v>
      </c>
      <c r="AD24">
        <v>40</v>
      </c>
      <c r="AE24">
        <v>41</v>
      </c>
      <c r="AF24">
        <v>42</v>
      </c>
      <c r="AG24">
        <v>43</v>
      </c>
      <c r="AH24">
        <v>44</v>
      </c>
      <c r="AI24">
        <v>45</v>
      </c>
      <c r="AJ24">
        <v>46</v>
      </c>
      <c r="AK24">
        <v>47</v>
      </c>
      <c r="AL24">
        <v>48</v>
      </c>
      <c r="AM24">
        <v>49</v>
      </c>
      <c r="AN24">
        <v>50</v>
      </c>
      <c r="AO24">
        <v>51</v>
      </c>
      <c r="AP24">
        <v>52</v>
      </c>
      <c r="AQ24">
        <v>53</v>
      </c>
      <c r="AR24">
        <v>54</v>
      </c>
      <c r="AS24">
        <v>55</v>
      </c>
      <c r="AT24">
        <v>56</v>
      </c>
      <c r="AU24">
        <v>57</v>
      </c>
      <c r="AV24">
        <v>58</v>
      </c>
      <c r="AW24">
        <v>59</v>
      </c>
      <c r="AX24">
        <v>60</v>
      </c>
      <c r="AY24">
        <v>61</v>
      </c>
      <c r="AZ24">
        <v>62</v>
      </c>
      <c r="BA24">
        <v>63</v>
      </c>
      <c r="BB24">
        <v>64</v>
      </c>
      <c r="BC24">
        <v>65</v>
      </c>
      <c r="BD24">
        <v>66</v>
      </c>
      <c r="BE24">
        <v>67</v>
      </c>
      <c r="BF24">
        <v>68</v>
      </c>
      <c r="BG24">
        <v>69</v>
      </c>
      <c r="BH24">
        <v>70</v>
      </c>
      <c r="BI24">
        <v>71</v>
      </c>
      <c r="BJ24">
        <v>72</v>
      </c>
      <c r="BK24">
        <v>73</v>
      </c>
      <c r="BL24">
        <v>74</v>
      </c>
      <c r="BM24">
        <v>75</v>
      </c>
      <c r="BN24">
        <v>84</v>
      </c>
      <c r="BO24">
        <v>85</v>
      </c>
      <c r="BP24">
        <v>86</v>
      </c>
      <c r="BQ24">
        <v>87</v>
      </c>
      <c r="BR24">
        <v>88</v>
      </c>
      <c r="BS24">
        <v>89</v>
      </c>
      <c r="BT24">
        <v>90</v>
      </c>
    </row>
    <row r="25" spans="1:72" x14ac:dyDescent="0.25">
      <c r="A25" t="s">
        <v>17</v>
      </c>
      <c r="B25">
        <f>B20</f>
        <v>0</v>
      </c>
      <c r="C25">
        <f>C20</f>
        <v>1.0909395089481909E-2</v>
      </c>
      <c r="D25">
        <f t="shared" ref="D25:BO25" si="17">D20</f>
        <v>2.1818790178963817E-2</v>
      </c>
      <c r="E25">
        <f t="shared" si="17"/>
        <v>5.4546975447409544E-2</v>
      </c>
      <c r="F25">
        <f t="shared" si="17"/>
        <v>0.16364092634222863</v>
      </c>
      <c r="G25">
        <f t="shared" si="17"/>
        <v>0.24000669196860197</v>
      </c>
      <c r="H25">
        <f t="shared" si="17"/>
        <v>5.4546975447409543E-3</v>
      </c>
      <c r="I25">
        <f t="shared" si="17"/>
        <v>0</v>
      </c>
      <c r="J25">
        <f t="shared" si="17"/>
        <v>0</v>
      </c>
      <c r="K25">
        <f t="shared" si="17"/>
        <v>0</v>
      </c>
      <c r="L25">
        <f t="shared" si="17"/>
        <v>0</v>
      </c>
      <c r="M25">
        <f t="shared" si="17"/>
        <v>0</v>
      </c>
      <c r="N25">
        <f t="shared" si="17"/>
        <v>0</v>
      </c>
      <c r="O25">
        <f t="shared" si="17"/>
        <v>2.7273487723704772E-2</v>
      </c>
      <c r="P25">
        <f t="shared" si="17"/>
        <v>0.1909144140659334</v>
      </c>
      <c r="Q25">
        <f t="shared" si="17"/>
        <v>1.2665807697688583</v>
      </c>
      <c r="R25">
        <f t="shared" si="17"/>
        <v>1.8125959939919736</v>
      </c>
      <c r="S25">
        <f t="shared" si="17"/>
        <v>5.4541520749919341</v>
      </c>
      <c r="T25">
        <f t="shared" si="17"/>
        <v>1.1738509118900526</v>
      </c>
      <c r="U25">
        <f t="shared" si="17"/>
        <v>1.430221696111087</v>
      </c>
      <c r="V25">
        <f t="shared" si="17"/>
        <v>2.7273487723704772E-2</v>
      </c>
      <c r="W25">
        <f t="shared" si="17"/>
        <v>0</v>
      </c>
      <c r="X25">
        <f t="shared" si="17"/>
        <v>0</v>
      </c>
      <c r="Y25">
        <f t="shared" si="17"/>
        <v>0</v>
      </c>
      <c r="Z25">
        <f t="shared" si="17"/>
        <v>0</v>
      </c>
      <c r="AA25">
        <f t="shared" si="17"/>
        <v>0</v>
      </c>
      <c r="AB25">
        <f t="shared" si="17"/>
        <v>0</v>
      </c>
      <c r="AC25">
        <f t="shared" si="17"/>
        <v>0</v>
      </c>
      <c r="AD25">
        <f t="shared" si="17"/>
        <v>0</v>
      </c>
      <c r="AE25">
        <f t="shared" si="17"/>
        <v>0</v>
      </c>
      <c r="AF25">
        <f t="shared" si="17"/>
        <v>0</v>
      </c>
      <c r="AG25">
        <f t="shared" si="17"/>
        <v>0</v>
      </c>
      <c r="AH25">
        <f t="shared" si="17"/>
        <v>0</v>
      </c>
      <c r="AI25">
        <f t="shared" si="17"/>
        <v>0</v>
      </c>
      <c r="AJ25">
        <f t="shared" si="17"/>
        <v>0</v>
      </c>
      <c r="AK25">
        <f t="shared" si="17"/>
        <v>0</v>
      </c>
      <c r="AL25">
        <f t="shared" si="17"/>
        <v>0</v>
      </c>
      <c r="AM25">
        <f t="shared" si="17"/>
        <v>0</v>
      </c>
      <c r="AN25">
        <f t="shared" si="17"/>
        <v>0</v>
      </c>
      <c r="AO25">
        <f t="shared" si="17"/>
        <v>0</v>
      </c>
      <c r="AP25">
        <f t="shared" si="17"/>
        <v>0</v>
      </c>
      <c r="AQ25">
        <f t="shared" si="17"/>
        <v>0</v>
      </c>
      <c r="AR25">
        <f t="shared" si="17"/>
        <v>0</v>
      </c>
      <c r="AS25">
        <f t="shared" si="17"/>
        <v>0</v>
      </c>
      <c r="AT25">
        <f t="shared" si="17"/>
        <v>0</v>
      </c>
      <c r="AU25">
        <f t="shared" si="17"/>
        <v>0</v>
      </c>
      <c r="AV25">
        <f t="shared" si="17"/>
        <v>0</v>
      </c>
      <c r="AW25">
        <f t="shared" si="17"/>
        <v>0</v>
      </c>
      <c r="AX25">
        <f t="shared" si="17"/>
        <v>0</v>
      </c>
      <c r="AY25">
        <f t="shared" si="17"/>
        <v>0</v>
      </c>
      <c r="AZ25">
        <f t="shared" si="17"/>
        <v>0</v>
      </c>
      <c r="BA25">
        <f t="shared" si="17"/>
        <v>0</v>
      </c>
      <c r="BB25">
        <f t="shared" si="17"/>
        <v>0</v>
      </c>
      <c r="BC25">
        <f t="shared" si="17"/>
        <v>0</v>
      </c>
      <c r="BD25">
        <f t="shared" si="17"/>
        <v>0</v>
      </c>
      <c r="BE25">
        <f t="shared" si="17"/>
        <v>0</v>
      </c>
      <c r="BF25">
        <f t="shared" si="17"/>
        <v>0</v>
      </c>
      <c r="BG25">
        <f t="shared" si="17"/>
        <v>0</v>
      </c>
      <c r="BH25">
        <f t="shared" si="17"/>
        <v>0</v>
      </c>
      <c r="BI25">
        <f t="shared" si="17"/>
        <v>0</v>
      </c>
      <c r="BJ25">
        <f t="shared" si="17"/>
        <v>0</v>
      </c>
      <c r="BK25">
        <f t="shared" si="17"/>
        <v>0</v>
      </c>
      <c r="BL25">
        <f t="shared" si="17"/>
        <v>0</v>
      </c>
      <c r="BM25">
        <f t="shared" si="17"/>
        <v>0</v>
      </c>
      <c r="BN25">
        <f t="shared" si="17"/>
        <v>0</v>
      </c>
      <c r="BO25">
        <f t="shared" si="17"/>
        <v>0</v>
      </c>
      <c r="BP25">
        <f t="shared" ref="BP25:BT25" si="18">BP20</f>
        <v>0</v>
      </c>
      <c r="BQ25">
        <f t="shared" si="18"/>
        <v>0</v>
      </c>
      <c r="BR25">
        <f t="shared" si="18"/>
        <v>0</v>
      </c>
      <c r="BS25">
        <f t="shared" si="18"/>
        <v>0</v>
      </c>
      <c r="BT25">
        <f t="shared" si="18"/>
        <v>0</v>
      </c>
    </row>
    <row r="26" spans="1:72" x14ac:dyDescent="0.25">
      <c r="A26" s="1" t="s">
        <v>19</v>
      </c>
      <c r="S26">
        <v>0.47850312429736369</v>
      </c>
    </row>
    <row r="27" spans="1:72" x14ac:dyDescent="0.25">
      <c r="A27" t="s">
        <v>16</v>
      </c>
      <c r="S27">
        <v>2</v>
      </c>
    </row>
    <row r="28" spans="1:72" x14ac:dyDescent="0.25">
      <c r="A28" t="s">
        <v>18</v>
      </c>
      <c r="B28">
        <v>0</v>
      </c>
      <c r="C28">
        <v>0.100010001</v>
      </c>
      <c r="D28">
        <v>0.50005000499999996</v>
      </c>
      <c r="E28">
        <v>0.90009000900000002</v>
      </c>
      <c r="F28">
        <v>2.1002100210000001</v>
      </c>
      <c r="G28">
        <v>0.30003000299999999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2.3002300230000001</v>
      </c>
      <c r="P28">
        <v>7.8107810779999998</v>
      </c>
      <c r="Q28">
        <v>52.955295530000001</v>
      </c>
      <c r="R28">
        <v>62.366236620000002</v>
      </c>
      <c r="S28">
        <v>100</v>
      </c>
      <c r="T28">
        <v>2.3002300230000001</v>
      </c>
      <c r="U28">
        <v>0.100010001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25">
      <c r="A29" t="s">
        <v>21</v>
      </c>
      <c r="B29">
        <f t="shared" ref="B29:P29" si="19">(B28*$S$29)/$S$28</f>
        <v>0</v>
      </c>
      <c r="C29">
        <f t="shared" si="19"/>
        <v>9.5710195878964937E-4</v>
      </c>
      <c r="D29">
        <f t="shared" si="19"/>
        <v>4.7855097939482468E-3</v>
      </c>
      <c r="E29">
        <f t="shared" si="19"/>
        <v>8.6139176291068435E-3</v>
      </c>
      <c r="F29">
        <f t="shared" si="19"/>
        <v>2.0099141134582638E-2</v>
      </c>
      <c r="G29">
        <f t="shared" si="19"/>
        <v>2.8713058763689481E-3</v>
      </c>
      <c r="H29">
        <f t="shared" si="19"/>
        <v>0</v>
      </c>
      <c r="I29">
        <f t="shared" si="19"/>
        <v>0</v>
      </c>
      <c r="J29">
        <f t="shared" si="19"/>
        <v>0</v>
      </c>
      <c r="K29">
        <f t="shared" si="19"/>
        <v>0</v>
      </c>
      <c r="L29">
        <f t="shared" si="19"/>
        <v>0</v>
      </c>
      <c r="M29">
        <f t="shared" si="19"/>
        <v>0</v>
      </c>
      <c r="N29">
        <f t="shared" si="19"/>
        <v>0</v>
      </c>
      <c r="O29">
        <f t="shared" si="19"/>
        <v>2.2013345052161935E-2</v>
      </c>
      <c r="P29">
        <f t="shared" si="19"/>
        <v>7.4749662980514608E-2</v>
      </c>
      <c r="Q29">
        <f>(Q28*$S$29)/$S$28</f>
        <v>0.50678548718390437</v>
      </c>
      <c r="R29">
        <f>(R28*$S$29)/$S$28</f>
        <v>0.59684878146677312</v>
      </c>
      <c r="S29">
        <f>S26*S27</f>
        <v>0.95700624859472738</v>
      </c>
      <c r="T29">
        <f>(T28*$S$29)/$S$28</f>
        <v>2.2013345052161935E-2</v>
      </c>
      <c r="U29">
        <f>(U28*$S$29)/$S$28</f>
        <v>9.5710195878964937E-4</v>
      </c>
      <c r="V29">
        <f t="shared" ref="V29:BT29" si="20">(V28*$S$29)/$S$28</f>
        <v>0</v>
      </c>
      <c r="W29">
        <f t="shared" si="20"/>
        <v>0</v>
      </c>
      <c r="X29">
        <f t="shared" si="20"/>
        <v>0</v>
      </c>
      <c r="Y29">
        <f t="shared" si="20"/>
        <v>0</v>
      </c>
      <c r="Z29">
        <f t="shared" si="20"/>
        <v>0</v>
      </c>
      <c r="AA29">
        <f t="shared" si="20"/>
        <v>0</v>
      </c>
      <c r="AB29">
        <f t="shared" si="20"/>
        <v>0</v>
      </c>
      <c r="AC29">
        <f t="shared" si="20"/>
        <v>0</v>
      </c>
      <c r="AD29">
        <f t="shared" si="20"/>
        <v>0</v>
      </c>
      <c r="AE29">
        <f t="shared" si="20"/>
        <v>0</v>
      </c>
      <c r="AF29">
        <f t="shared" si="20"/>
        <v>0</v>
      </c>
      <c r="AG29">
        <f t="shared" si="20"/>
        <v>0</v>
      </c>
      <c r="AH29">
        <f t="shared" si="20"/>
        <v>0</v>
      </c>
      <c r="AI29">
        <f t="shared" si="20"/>
        <v>0</v>
      </c>
      <c r="AJ29">
        <f t="shared" si="20"/>
        <v>0</v>
      </c>
      <c r="AK29">
        <f t="shared" si="20"/>
        <v>0</v>
      </c>
      <c r="AL29">
        <f t="shared" si="20"/>
        <v>0</v>
      </c>
      <c r="AM29">
        <f t="shared" si="20"/>
        <v>0</v>
      </c>
      <c r="AN29">
        <f t="shared" si="20"/>
        <v>0</v>
      </c>
      <c r="AO29">
        <f t="shared" si="20"/>
        <v>0</v>
      </c>
      <c r="AP29">
        <f t="shared" si="20"/>
        <v>0</v>
      </c>
      <c r="AQ29">
        <f t="shared" si="20"/>
        <v>0</v>
      </c>
      <c r="AR29">
        <f t="shared" si="20"/>
        <v>0</v>
      </c>
      <c r="AS29">
        <f t="shared" si="20"/>
        <v>0</v>
      </c>
      <c r="AT29">
        <f t="shared" si="20"/>
        <v>0</v>
      </c>
      <c r="AU29">
        <f t="shared" si="20"/>
        <v>0</v>
      </c>
      <c r="AV29">
        <f t="shared" si="20"/>
        <v>0</v>
      </c>
      <c r="AW29">
        <f t="shared" si="20"/>
        <v>0</v>
      </c>
      <c r="AX29">
        <f t="shared" si="20"/>
        <v>0</v>
      </c>
      <c r="AY29">
        <f t="shared" si="20"/>
        <v>0</v>
      </c>
      <c r="AZ29">
        <f t="shared" si="20"/>
        <v>0</v>
      </c>
      <c r="BA29">
        <f t="shared" si="20"/>
        <v>0</v>
      </c>
      <c r="BB29">
        <f t="shared" si="20"/>
        <v>0</v>
      </c>
      <c r="BC29">
        <f t="shared" si="20"/>
        <v>0</v>
      </c>
      <c r="BD29">
        <f t="shared" si="20"/>
        <v>0</v>
      </c>
      <c r="BE29">
        <f t="shared" si="20"/>
        <v>0</v>
      </c>
      <c r="BF29">
        <f t="shared" si="20"/>
        <v>0</v>
      </c>
      <c r="BG29">
        <f t="shared" si="20"/>
        <v>0</v>
      </c>
      <c r="BH29">
        <f t="shared" si="20"/>
        <v>0</v>
      </c>
      <c r="BI29">
        <f t="shared" si="20"/>
        <v>0</v>
      </c>
      <c r="BJ29">
        <f t="shared" si="20"/>
        <v>0</v>
      </c>
      <c r="BK29">
        <f t="shared" si="20"/>
        <v>0</v>
      </c>
      <c r="BL29">
        <f t="shared" si="20"/>
        <v>0</v>
      </c>
      <c r="BM29">
        <f t="shared" si="20"/>
        <v>0</v>
      </c>
      <c r="BN29">
        <f t="shared" si="20"/>
        <v>0</v>
      </c>
      <c r="BO29">
        <f t="shared" si="20"/>
        <v>0</v>
      </c>
      <c r="BP29">
        <f t="shared" si="20"/>
        <v>0</v>
      </c>
      <c r="BQ29">
        <f t="shared" si="20"/>
        <v>0</v>
      </c>
      <c r="BR29">
        <f t="shared" si="20"/>
        <v>0</v>
      </c>
      <c r="BS29">
        <f t="shared" si="20"/>
        <v>0</v>
      </c>
      <c r="BT29">
        <f t="shared" si="20"/>
        <v>0</v>
      </c>
    </row>
    <row r="30" spans="1:72" x14ac:dyDescent="0.25">
      <c r="A30" t="s">
        <v>22</v>
      </c>
      <c r="B30">
        <f>B25+B29</f>
        <v>0</v>
      </c>
      <c r="C30">
        <f t="shared" ref="C30:BN30" si="21">C25+C29</f>
        <v>1.1866497048271557E-2</v>
      </c>
      <c r="D30">
        <f t="shared" si="21"/>
        <v>2.6604299972912065E-2</v>
      </c>
      <c r="E30">
        <f t="shared" si="21"/>
        <v>6.3160893076516386E-2</v>
      </c>
      <c r="F30">
        <f t="shared" si="21"/>
        <v>0.18374006747681126</v>
      </c>
      <c r="G30">
        <f t="shared" si="21"/>
        <v>0.24287799784497091</v>
      </c>
      <c r="H30">
        <f t="shared" si="21"/>
        <v>5.4546975447409543E-3</v>
      </c>
      <c r="I30">
        <f t="shared" si="21"/>
        <v>0</v>
      </c>
      <c r="J30">
        <f t="shared" si="21"/>
        <v>0</v>
      </c>
      <c r="K30">
        <f t="shared" si="21"/>
        <v>0</v>
      </c>
      <c r="L30">
        <f t="shared" si="21"/>
        <v>0</v>
      </c>
      <c r="M30">
        <f t="shared" si="21"/>
        <v>0</v>
      </c>
      <c r="N30">
        <f t="shared" si="21"/>
        <v>0</v>
      </c>
      <c r="O30">
        <f t="shared" si="21"/>
        <v>4.9286832775866707E-2</v>
      </c>
      <c r="P30">
        <f t="shared" si="21"/>
        <v>0.26566407704644801</v>
      </c>
      <c r="Q30">
        <f t="shared" si="21"/>
        <v>1.7733662569527626</v>
      </c>
      <c r="R30">
        <f t="shared" si="21"/>
        <v>2.4094447754587467</v>
      </c>
      <c r="S30">
        <f t="shared" si="21"/>
        <v>6.4111583235866618</v>
      </c>
      <c r="T30">
        <f t="shared" si="21"/>
        <v>1.1958642569422147</v>
      </c>
      <c r="U30">
        <f t="shared" si="21"/>
        <v>1.4311787980698767</v>
      </c>
      <c r="V30">
        <f t="shared" si="21"/>
        <v>2.7273487723704772E-2</v>
      </c>
      <c r="W30">
        <f t="shared" si="21"/>
        <v>0</v>
      </c>
      <c r="X30">
        <f t="shared" si="21"/>
        <v>0</v>
      </c>
      <c r="Y30">
        <f t="shared" si="21"/>
        <v>0</v>
      </c>
      <c r="Z30">
        <f t="shared" si="21"/>
        <v>0</v>
      </c>
      <c r="AA30">
        <f t="shared" si="21"/>
        <v>0</v>
      </c>
      <c r="AB30">
        <f t="shared" si="21"/>
        <v>0</v>
      </c>
      <c r="AC30">
        <f t="shared" si="21"/>
        <v>0</v>
      </c>
      <c r="AD30">
        <f t="shared" si="21"/>
        <v>0</v>
      </c>
      <c r="AE30">
        <f t="shared" si="21"/>
        <v>0</v>
      </c>
      <c r="AF30">
        <f t="shared" si="21"/>
        <v>0</v>
      </c>
      <c r="AG30">
        <f t="shared" si="21"/>
        <v>0</v>
      </c>
      <c r="AH30">
        <f t="shared" si="21"/>
        <v>0</v>
      </c>
      <c r="AI30">
        <f t="shared" si="21"/>
        <v>0</v>
      </c>
      <c r="AJ30">
        <f t="shared" si="21"/>
        <v>0</v>
      </c>
      <c r="AK30">
        <f t="shared" si="21"/>
        <v>0</v>
      </c>
      <c r="AL30">
        <f t="shared" si="21"/>
        <v>0</v>
      </c>
      <c r="AM30">
        <f t="shared" si="21"/>
        <v>0</v>
      </c>
      <c r="AN30">
        <f t="shared" si="21"/>
        <v>0</v>
      </c>
      <c r="AO30">
        <f t="shared" si="21"/>
        <v>0</v>
      </c>
      <c r="AP30">
        <f t="shared" si="21"/>
        <v>0</v>
      </c>
      <c r="AQ30">
        <f t="shared" si="21"/>
        <v>0</v>
      </c>
      <c r="AR30">
        <f t="shared" si="21"/>
        <v>0</v>
      </c>
      <c r="AS30">
        <f t="shared" si="21"/>
        <v>0</v>
      </c>
      <c r="AT30">
        <f t="shared" si="21"/>
        <v>0</v>
      </c>
      <c r="AU30">
        <f t="shared" si="21"/>
        <v>0</v>
      </c>
      <c r="AV30">
        <f t="shared" si="21"/>
        <v>0</v>
      </c>
      <c r="AW30">
        <f t="shared" si="21"/>
        <v>0</v>
      </c>
      <c r="AX30">
        <f t="shared" si="21"/>
        <v>0</v>
      </c>
      <c r="AY30">
        <f t="shared" si="21"/>
        <v>0</v>
      </c>
      <c r="AZ30">
        <f t="shared" si="21"/>
        <v>0</v>
      </c>
      <c r="BA30">
        <f t="shared" si="21"/>
        <v>0</v>
      </c>
      <c r="BB30">
        <f t="shared" si="21"/>
        <v>0</v>
      </c>
      <c r="BC30">
        <f t="shared" si="21"/>
        <v>0</v>
      </c>
      <c r="BD30">
        <f t="shared" si="21"/>
        <v>0</v>
      </c>
      <c r="BE30">
        <f t="shared" si="21"/>
        <v>0</v>
      </c>
      <c r="BF30">
        <f t="shared" si="21"/>
        <v>0</v>
      </c>
      <c r="BG30">
        <f t="shared" si="21"/>
        <v>0</v>
      </c>
      <c r="BH30">
        <f t="shared" si="21"/>
        <v>0</v>
      </c>
      <c r="BI30">
        <f t="shared" si="21"/>
        <v>0</v>
      </c>
      <c r="BJ30">
        <f t="shared" si="21"/>
        <v>0</v>
      </c>
      <c r="BK30">
        <f t="shared" si="21"/>
        <v>0</v>
      </c>
      <c r="BL30">
        <f t="shared" si="21"/>
        <v>0</v>
      </c>
      <c r="BM30">
        <f t="shared" si="21"/>
        <v>0</v>
      </c>
      <c r="BN30">
        <f t="shared" si="21"/>
        <v>0</v>
      </c>
      <c r="BO30">
        <f t="shared" ref="BO30:BT30" si="22">BO25+BO29</f>
        <v>0</v>
      </c>
      <c r="BP30">
        <f t="shared" si="22"/>
        <v>0</v>
      </c>
      <c r="BQ30">
        <f t="shared" si="22"/>
        <v>0</v>
      </c>
      <c r="BR30">
        <f t="shared" si="22"/>
        <v>0</v>
      </c>
      <c r="BS30">
        <f t="shared" si="22"/>
        <v>0</v>
      </c>
      <c r="BT30">
        <f t="shared" si="22"/>
        <v>0</v>
      </c>
    </row>
    <row r="33" spans="1:72" x14ac:dyDescent="0.25">
      <c r="A33" t="s">
        <v>24</v>
      </c>
    </row>
    <row r="34" spans="1:72" x14ac:dyDescent="0.25">
      <c r="A34" t="s">
        <v>20</v>
      </c>
      <c r="B34">
        <v>1</v>
      </c>
      <c r="C34">
        <v>2</v>
      </c>
      <c r="D34">
        <v>12</v>
      </c>
      <c r="E34">
        <v>13</v>
      </c>
      <c r="F34">
        <v>14</v>
      </c>
      <c r="G34">
        <v>15</v>
      </c>
      <c r="H34">
        <v>16</v>
      </c>
      <c r="I34">
        <v>17</v>
      </c>
      <c r="J34">
        <v>18</v>
      </c>
      <c r="K34">
        <v>19</v>
      </c>
      <c r="L34">
        <v>20</v>
      </c>
      <c r="M34">
        <v>21</v>
      </c>
      <c r="N34">
        <v>22</v>
      </c>
      <c r="O34">
        <v>24</v>
      </c>
      <c r="P34">
        <v>25</v>
      </c>
      <c r="Q34">
        <v>26</v>
      </c>
      <c r="R34">
        <v>27</v>
      </c>
      <c r="S34">
        <v>28</v>
      </c>
      <c r="T34">
        <v>29</v>
      </c>
      <c r="U34">
        <v>30</v>
      </c>
      <c r="V34">
        <v>31</v>
      </c>
      <c r="W34">
        <v>32</v>
      </c>
      <c r="X34">
        <v>33</v>
      </c>
      <c r="Y34">
        <v>34</v>
      </c>
      <c r="Z34">
        <v>36</v>
      </c>
      <c r="AA34">
        <v>37</v>
      </c>
      <c r="AB34">
        <v>38</v>
      </c>
      <c r="AC34">
        <v>39</v>
      </c>
      <c r="AD34">
        <v>40</v>
      </c>
      <c r="AE34">
        <v>41</v>
      </c>
      <c r="AF34">
        <v>42</v>
      </c>
      <c r="AG34">
        <v>43</v>
      </c>
      <c r="AH34">
        <v>44</v>
      </c>
      <c r="AI34">
        <v>45</v>
      </c>
      <c r="AJ34">
        <v>46</v>
      </c>
      <c r="AK34">
        <v>47</v>
      </c>
      <c r="AL34">
        <v>48</v>
      </c>
      <c r="AM34">
        <v>49</v>
      </c>
      <c r="AN34">
        <v>50</v>
      </c>
      <c r="AO34">
        <v>51</v>
      </c>
      <c r="AP34">
        <v>52</v>
      </c>
      <c r="AQ34">
        <v>53</v>
      </c>
      <c r="AR34">
        <v>54</v>
      </c>
      <c r="AS34">
        <v>55</v>
      </c>
      <c r="AT34">
        <v>56</v>
      </c>
      <c r="AU34">
        <v>57</v>
      </c>
      <c r="AV34">
        <v>58</v>
      </c>
      <c r="AW34">
        <v>59</v>
      </c>
      <c r="AX34">
        <v>60</v>
      </c>
      <c r="AY34">
        <v>61</v>
      </c>
      <c r="AZ34">
        <v>62</v>
      </c>
      <c r="BA34">
        <v>63</v>
      </c>
      <c r="BB34">
        <v>64</v>
      </c>
      <c r="BC34">
        <v>65</v>
      </c>
      <c r="BD34">
        <v>66</v>
      </c>
      <c r="BE34">
        <v>67</v>
      </c>
      <c r="BF34">
        <v>68</v>
      </c>
      <c r="BG34">
        <v>69</v>
      </c>
      <c r="BH34">
        <v>70</v>
      </c>
      <c r="BI34">
        <v>71</v>
      </c>
      <c r="BJ34">
        <v>72</v>
      </c>
      <c r="BK34">
        <v>73</v>
      </c>
      <c r="BL34">
        <v>74</v>
      </c>
      <c r="BM34">
        <v>75</v>
      </c>
      <c r="BN34">
        <v>84</v>
      </c>
      <c r="BO34">
        <v>85</v>
      </c>
      <c r="BP34">
        <v>86</v>
      </c>
      <c r="BQ34">
        <v>87</v>
      </c>
      <c r="BR34">
        <v>88</v>
      </c>
      <c r="BS34">
        <v>89</v>
      </c>
      <c r="BT34">
        <v>90</v>
      </c>
    </row>
    <row r="35" spans="1:72" x14ac:dyDescent="0.25">
      <c r="A35" t="s">
        <v>17</v>
      </c>
      <c r="B35">
        <f>B30</f>
        <v>0</v>
      </c>
      <c r="C35">
        <f t="shared" ref="C35:BN35" si="23">C30</f>
        <v>1.1866497048271557E-2</v>
      </c>
      <c r="D35">
        <f t="shared" si="23"/>
        <v>2.6604299972912065E-2</v>
      </c>
      <c r="E35">
        <f t="shared" si="23"/>
        <v>6.3160893076516386E-2</v>
      </c>
      <c r="F35">
        <f t="shared" si="23"/>
        <v>0.18374006747681126</v>
      </c>
      <c r="G35">
        <f t="shared" si="23"/>
        <v>0.24287799784497091</v>
      </c>
      <c r="H35">
        <f t="shared" si="23"/>
        <v>5.4546975447409543E-3</v>
      </c>
      <c r="I35">
        <f t="shared" si="23"/>
        <v>0</v>
      </c>
      <c r="J35">
        <f t="shared" si="23"/>
        <v>0</v>
      </c>
      <c r="K35">
        <f t="shared" si="23"/>
        <v>0</v>
      </c>
      <c r="L35">
        <f t="shared" si="23"/>
        <v>0</v>
      </c>
      <c r="M35">
        <f t="shared" si="23"/>
        <v>0</v>
      </c>
      <c r="N35">
        <f t="shared" si="23"/>
        <v>0</v>
      </c>
      <c r="O35">
        <f t="shared" si="23"/>
        <v>4.9286832775866707E-2</v>
      </c>
      <c r="P35">
        <f t="shared" si="23"/>
        <v>0.26566407704644801</v>
      </c>
      <c r="Q35">
        <f t="shared" si="23"/>
        <v>1.7733662569527626</v>
      </c>
      <c r="R35">
        <f t="shared" si="23"/>
        <v>2.4094447754587467</v>
      </c>
      <c r="S35">
        <f t="shared" si="23"/>
        <v>6.4111583235866618</v>
      </c>
      <c r="T35">
        <f t="shared" si="23"/>
        <v>1.1958642569422147</v>
      </c>
      <c r="U35">
        <f t="shared" si="23"/>
        <v>1.4311787980698767</v>
      </c>
      <c r="V35">
        <f t="shared" si="23"/>
        <v>2.7273487723704772E-2</v>
      </c>
      <c r="W35">
        <f t="shared" si="23"/>
        <v>0</v>
      </c>
      <c r="X35">
        <f t="shared" si="23"/>
        <v>0</v>
      </c>
      <c r="Y35">
        <f t="shared" si="23"/>
        <v>0</v>
      </c>
      <c r="Z35">
        <f t="shared" si="23"/>
        <v>0</v>
      </c>
      <c r="AA35">
        <f t="shared" si="23"/>
        <v>0</v>
      </c>
      <c r="AB35">
        <f t="shared" si="23"/>
        <v>0</v>
      </c>
      <c r="AC35">
        <f t="shared" si="23"/>
        <v>0</v>
      </c>
      <c r="AD35">
        <f t="shared" si="23"/>
        <v>0</v>
      </c>
      <c r="AE35">
        <f t="shared" si="23"/>
        <v>0</v>
      </c>
      <c r="AF35">
        <f t="shared" si="23"/>
        <v>0</v>
      </c>
      <c r="AG35">
        <f t="shared" si="23"/>
        <v>0</v>
      </c>
      <c r="AH35">
        <f t="shared" si="23"/>
        <v>0</v>
      </c>
      <c r="AI35">
        <f t="shared" si="23"/>
        <v>0</v>
      </c>
      <c r="AJ35">
        <f t="shared" si="23"/>
        <v>0</v>
      </c>
      <c r="AK35">
        <f t="shared" si="23"/>
        <v>0</v>
      </c>
      <c r="AL35">
        <f t="shared" si="23"/>
        <v>0</v>
      </c>
      <c r="AM35">
        <f t="shared" si="23"/>
        <v>0</v>
      </c>
      <c r="AN35">
        <f t="shared" si="23"/>
        <v>0</v>
      </c>
      <c r="AO35">
        <f t="shared" si="23"/>
        <v>0</v>
      </c>
      <c r="AP35">
        <f t="shared" si="23"/>
        <v>0</v>
      </c>
      <c r="AQ35">
        <f t="shared" si="23"/>
        <v>0</v>
      </c>
      <c r="AR35">
        <f t="shared" si="23"/>
        <v>0</v>
      </c>
      <c r="AS35">
        <f t="shared" si="23"/>
        <v>0</v>
      </c>
      <c r="AT35">
        <f t="shared" si="23"/>
        <v>0</v>
      </c>
      <c r="AU35">
        <f t="shared" si="23"/>
        <v>0</v>
      </c>
      <c r="AV35">
        <f t="shared" si="23"/>
        <v>0</v>
      </c>
      <c r="AW35">
        <f t="shared" si="23"/>
        <v>0</v>
      </c>
      <c r="AX35">
        <f t="shared" si="23"/>
        <v>0</v>
      </c>
      <c r="AY35">
        <f t="shared" si="23"/>
        <v>0</v>
      </c>
      <c r="AZ35">
        <f t="shared" si="23"/>
        <v>0</v>
      </c>
      <c r="BA35">
        <f t="shared" si="23"/>
        <v>0</v>
      </c>
      <c r="BB35">
        <f t="shared" si="23"/>
        <v>0</v>
      </c>
      <c r="BC35">
        <f t="shared" si="23"/>
        <v>0</v>
      </c>
      <c r="BD35">
        <f t="shared" si="23"/>
        <v>0</v>
      </c>
      <c r="BE35">
        <f t="shared" si="23"/>
        <v>0</v>
      </c>
      <c r="BF35">
        <f t="shared" si="23"/>
        <v>0</v>
      </c>
      <c r="BG35">
        <f t="shared" si="23"/>
        <v>0</v>
      </c>
      <c r="BH35">
        <f t="shared" si="23"/>
        <v>0</v>
      </c>
      <c r="BI35">
        <f t="shared" si="23"/>
        <v>0</v>
      </c>
      <c r="BJ35">
        <f t="shared" si="23"/>
        <v>0</v>
      </c>
      <c r="BK35">
        <f t="shared" si="23"/>
        <v>0</v>
      </c>
      <c r="BL35">
        <f t="shared" si="23"/>
        <v>0</v>
      </c>
      <c r="BM35">
        <f t="shared" si="23"/>
        <v>0</v>
      </c>
      <c r="BN35">
        <f t="shared" si="23"/>
        <v>0</v>
      </c>
      <c r="BO35">
        <f t="shared" ref="BO35:BT35" si="24">BO30</f>
        <v>0</v>
      </c>
      <c r="BP35">
        <f t="shared" si="24"/>
        <v>0</v>
      </c>
      <c r="BQ35">
        <f t="shared" si="24"/>
        <v>0</v>
      </c>
      <c r="BR35">
        <f t="shared" si="24"/>
        <v>0</v>
      </c>
      <c r="BS35">
        <f t="shared" si="24"/>
        <v>0</v>
      </c>
      <c r="BT35">
        <f t="shared" si="24"/>
        <v>0</v>
      </c>
    </row>
    <row r="36" spans="1:72" x14ac:dyDescent="0.25">
      <c r="A36" s="1" t="s">
        <v>19</v>
      </c>
      <c r="Q36">
        <v>0.80625175266033844</v>
      </c>
    </row>
    <row r="37" spans="1:72" x14ac:dyDescent="0.25">
      <c r="A37" t="s">
        <v>16</v>
      </c>
      <c r="Q37">
        <v>1</v>
      </c>
    </row>
    <row r="38" spans="1:72" x14ac:dyDescent="0.25">
      <c r="A38" t="s">
        <v>18</v>
      </c>
      <c r="B38">
        <v>0</v>
      </c>
      <c r="C38">
        <v>0</v>
      </c>
      <c r="D38">
        <v>0.70007000699999999</v>
      </c>
      <c r="E38">
        <v>3.200320032</v>
      </c>
      <c r="F38">
        <v>0.100010001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5.0005000500000003</v>
      </c>
      <c r="P38">
        <v>19.12191219</v>
      </c>
      <c r="Q38">
        <v>100</v>
      </c>
      <c r="R38">
        <v>2.2002200219999999</v>
      </c>
      <c r="S38">
        <v>0.100010001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</row>
    <row r="39" spans="1:72" x14ac:dyDescent="0.25">
      <c r="A39" t="s">
        <v>21</v>
      </c>
      <c r="B39">
        <f t="shared" ref="B39:O39" si="25">(B38*$Q$39)/$Q$38</f>
        <v>0</v>
      </c>
      <c r="C39">
        <f t="shared" si="25"/>
        <v>0</v>
      </c>
      <c r="D39">
        <f t="shared" si="25"/>
        <v>5.644326701286854E-3</v>
      </c>
      <c r="E39">
        <f t="shared" si="25"/>
        <v>2.5802636348739902E-2</v>
      </c>
      <c r="F39">
        <f t="shared" si="25"/>
        <v>8.0633238589812193E-4</v>
      </c>
      <c r="G39">
        <f t="shared" si="25"/>
        <v>0</v>
      </c>
      <c r="H39">
        <f t="shared" si="25"/>
        <v>0</v>
      </c>
      <c r="I39">
        <f t="shared" si="25"/>
        <v>0</v>
      </c>
      <c r="J39">
        <f t="shared" si="25"/>
        <v>0</v>
      </c>
      <c r="K39">
        <f t="shared" si="25"/>
        <v>0</v>
      </c>
      <c r="L39">
        <f t="shared" si="25"/>
        <v>0</v>
      </c>
      <c r="M39">
        <f t="shared" si="25"/>
        <v>0</v>
      </c>
      <c r="N39">
        <f t="shared" si="25"/>
        <v>0</v>
      </c>
      <c r="O39">
        <f t="shared" si="25"/>
        <v>4.0316619294906104E-2</v>
      </c>
      <c r="P39">
        <f>(P38*$Q$39)/$Q$38</f>
        <v>0.15417075217404591</v>
      </c>
      <c r="Q39">
        <f>Q36*Q37</f>
        <v>0.80625175266033844</v>
      </c>
      <c r="R39">
        <f>(R38*$Q$39)/$Q$38</f>
        <v>1.7739312489758682E-2</v>
      </c>
      <c r="S39">
        <f t="shared" ref="S39:BT39" si="26">(S38*$Q$39)/$Q$38</f>
        <v>8.0633238589812193E-4</v>
      </c>
      <c r="T39">
        <f t="shared" si="26"/>
        <v>0</v>
      </c>
      <c r="U39">
        <f t="shared" si="26"/>
        <v>0</v>
      </c>
      <c r="V39">
        <f t="shared" si="26"/>
        <v>0</v>
      </c>
      <c r="W39">
        <f t="shared" si="26"/>
        <v>0</v>
      </c>
      <c r="X39">
        <f t="shared" si="26"/>
        <v>0</v>
      </c>
      <c r="Y39">
        <f t="shared" si="26"/>
        <v>0</v>
      </c>
      <c r="Z39">
        <f t="shared" si="26"/>
        <v>0</v>
      </c>
      <c r="AA39">
        <f t="shared" si="26"/>
        <v>0</v>
      </c>
      <c r="AB39">
        <f t="shared" si="26"/>
        <v>0</v>
      </c>
      <c r="AC39">
        <f t="shared" si="26"/>
        <v>0</v>
      </c>
      <c r="AD39">
        <f t="shared" si="26"/>
        <v>0</v>
      </c>
      <c r="AE39">
        <f t="shared" si="26"/>
        <v>0</v>
      </c>
      <c r="AF39">
        <f t="shared" si="26"/>
        <v>0</v>
      </c>
      <c r="AG39">
        <f t="shared" si="26"/>
        <v>0</v>
      </c>
      <c r="AH39">
        <f t="shared" si="26"/>
        <v>0</v>
      </c>
      <c r="AI39">
        <f t="shared" si="26"/>
        <v>0</v>
      </c>
      <c r="AJ39">
        <f t="shared" si="26"/>
        <v>0</v>
      </c>
      <c r="AK39">
        <f t="shared" si="26"/>
        <v>0</v>
      </c>
      <c r="AL39">
        <f t="shared" si="26"/>
        <v>0</v>
      </c>
      <c r="AM39">
        <f t="shared" si="26"/>
        <v>0</v>
      </c>
      <c r="AN39">
        <f t="shared" si="26"/>
        <v>0</v>
      </c>
      <c r="AO39">
        <f t="shared" si="26"/>
        <v>0</v>
      </c>
      <c r="AP39">
        <f t="shared" si="26"/>
        <v>0</v>
      </c>
      <c r="AQ39">
        <f t="shared" si="26"/>
        <v>0</v>
      </c>
      <c r="AR39">
        <f t="shared" si="26"/>
        <v>0</v>
      </c>
      <c r="AS39">
        <f t="shared" si="26"/>
        <v>0</v>
      </c>
      <c r="AT39">
        <f t="shared" si="26"/>
        <v>0</v>
      </c>
      <c r="AU39">
        <f t="shared" si="26"/>
        <v>0</v>
      </c>
      <c r="AV39">
        <f t="shared" si="26"/>
        <v>0</v>
      </c>
      <c r="AW39">
        <f t="shared" si="26"/>
        <v>0</v>
      </c>
      <c r="AX39">
        <f t="shared" si="26"/>
        <v>0</v>
      </c>
      <c r="AY39">
        <f t="shared" si="26"/>
        <v>0</v>
      </c>
      <c r="AZ39">
        <f t="shared" si="26"/>
        <v>0</v>
      </c>
      <c r="BA39">
        <f t="shared" si="26"/>
        <v>0</v>
      </c>
      <c r="BB39">
        <f t="shared" si="26"/>
        <v>0</v>
      </c>
      <c r="BC39">
        <f t="shared" si="26"/>
        <v>0</v>
      </c>
      <c r="BD39">
        <f t="shared" si="26"/>
        <v>0</v>
      </c>
      <c r="BE39">
        <f t="shared" si="26"/>
        <v>0</v>
      </c>
      <c r="BF39">
        <f t="shared" si="26"/>
        <v>0</v>
      </c>
      <c r="BG39">
        <f t="shared" si="26"/>
        <v>0</v>
      </c>
      <c r="BH39">
        <f t="shared" si="26"/>
        <v>0</v>
      </c>
      <c r="BI39">
        <f t="shared" si="26"/>
        <v>0</v>
      </c>
      <c r="BJ39">
        <f t="shared" si="26"/>
        <v>0</v>
      </c>
      <c r="BK39">
        <f t="shared" si="26"/>
        <v>0</v>
      </c>
      <c r="BL39">
        <f t="shared" si="26"/>
        <v>0</v>
      </c>
      <c r="BM39">
        <f t="shared" si="26"/>
        <v>0</v>
      </c>
      <c r="BN39">
        <f t="shared" si="26"/>
        <v>0</v>
      </c>
      <c r="BO39">
        <f t="shared" si="26"/>
        <v>0</v>
      </c>
      <c r="BP39">
        <f t="shared" si="26"/>
        <v>0</v>
      </c>
      <c r="BQ39">
        <f t="shared" si="26"/>
        <v>0</v>
      </c>
      <c r="BR39">
        <f t="shared" si="26"/>
        <v>0</v>
      </c>
      <c r="BS39">
        <f t="shared" si="26"/>
        <v>0</v>
      </c>
      <c r="BT39">
        <f t="shared" si="26"/>
        <v>0</v>
      </c>
    </row>
    <row r="40" spans="1:72" x14ac:dyDescent="0.25">
      <c r="A40" t="s">
        <v>22</v>
      </c>
      <c r="B40">
        <f>B35+B39</f>
        <v>0</v>
      </c>
      <c r="C40">
        <f t="shared" ref="C40:BN40" si="27">C35+C39</f>
        <v>1.1866497048271557E-2</v>
      </c>
      <c r="D40">
        <f t="shared" si="27"/>
        <v>3.2248626674198921E-2</v>
      </c>
      <c r="E40">
        <f t="shared" si="27"/>
        <v>8.8963529425256288E-2</v>
      </c>
      <c r="F40">
        <f t="shared" si="27"/>
        <v>0.18454639986270938</v>
      </c>
      <c r="G40">
        <f t="shared" si="27"/>
        <v>0.24287799784497091</v>
      </c>
      <c r="H40">
        <f t="shared" si="27"/>
        <v>5.4546975447409543E-3</v>
      </c>
      <c r="I40">
        <f t="shared" si="27"/>
        <v>0</v>
      </c>
      <c r="J40">
        <f t="shared" si="27"/>
        <v>0</v>
      </c>
      <c r="K40">
        <f t="shared" si="27"/>
        <v>0</v>
      </c>
      <c r="L40">
        <f t="shared" si="27"/>
        <v>0</v>
      </c>
      <c r="M40">
        <f t="shared" si="27"/>
        <v>0</v>
      </c>
      <c r="N40">
        <f t="shared" si="27"/>
        <v>0</v>
      </c>
      <c r="O40">
        <f t="shared" si="27"/>
        <v>8.9603452070772804E-2</v>
      </c>
      <c r="P40">
        <f t="shared" si="27"/>
        <v>0.41983482922049392</v>
      </c>
      <c r="Q40">
        <f t="shared" si="27"/>
        <v>2.5796180096131009</v>
      </c>
      <c r="R40">
        <f t="shared" si="27"/>
        <v>2.4271840879485054</v>
      </c>
      <c r="S40">
        <f t="shared" si="27"/>
        <v>6.41196465597256</v>
      </c>
      <c r="T40">
        <f t="shared" si="27"/>
        <v>1.1958642569422147</v>
      </c>
      <c r="U40">
        <f t="shared" si="27"/>
        <v>1.4311787980698767</v>
      </c>
      <c r="V40">
        <f t="shared" si="27"/>
        <v>2.7273487723704772E-2</v>
      </c>
      <c r="W40">
        <f t="shared" si="27"/>
        <v>0</v>
      </c>
      <c r="X40">
        <f t="shared" si="27"/>
        <v>0</v>
      </c>
      <c r="Y40">
        <f t="shared" si="27"/>
        <v>0</v>
      </c>
      <c r="Z40">
        <f t="shared" si="27"/>
        <v>0</v>
      </c>
      <c r="AA40">
        <f t="shared" si="27"/>
        <v>0</v>
      </c>
      <c r="AB40">
        <f t="shared" si="27"/>
        <v>0</v>
      </c>
      <c r="AC40">
        <f t="shared" si="27"/>
        <v>0</v>
      </c>
      <c r="AD40">
        <f t="shared" si="27"/>
        <v>0</v>
      </c>
      <c r="AE40">
        <f t="shared" si="27"/>
        <v>0</v>
      </c>
      <c r="AF40">
        <f t="shared" si="27"/>
        <v>0</v>
      </c>
      <c r="AG40">
        <f t="shared" si="27"/>
        <v>0</v>
      </c>
      <c r="AH40">
        <f t="shared" si="27"/>
        <v>0</v>
      </c>
      <c r="AI40">
        <f t="shared" si="27"/>
        <v>0</v>
      </c>
      <c r="AJ40">
        <f t="shared" si="27"/>
        <v>0</v>
      </c>
      <c r="AK40">
        <f t="shared" si="27"/>
        <v>0</v>
      </c>
      <c r="AL40">
        <f t="shared" si="27"/>
        <v>0</v>
      </c>
      <c r="AM40">
        <f t="shared" si="27"/>
        <v>0</v>
      </c>
      <c r="AN40">
        <f t="shared" si="27"/>
        <v>0</v>
      </c>
      <c r="AO40">
        <f t="shared" si="27"/>
        <v>0</v>
      </c>
      <c r="AP40">
        <f t="shared" si="27"/>
        <v>0</v>
      </c>
      <c r="AQ40">
        <f t="shared" si="27"/>
        <v>0</v>
      </c>
      <c r="AR40">
        <f t="shared" si="27"/>
        <v>0</v>
      </c>
      <c r="AS40">
        <f t="shared" si="27"/>
        <v>0</v>
      </c>
      <c r="AT40">
        <f t="shared" si="27"/>
        <v>0</v>
      </c>
      <c r="AU40">
        <f t="shared" si="27"/>
        <v>0</v>
      </c>
      <c r="AV40">
        <f t="shared" si="27"/>
        <v>0</v>
      </c>
      <c r="AW40">
        <f t="shared" si="27"/>
        <v>0</v>
      </c>
      <c r="AX40">
        <f t="shared" si="27"/>
        <v>0</v>
      </c>
      <c r="AY40">
        <f t="shared" si="27"/>
        <v>0</v>
      </c>
      <c r="AZ40">
        <f t="shared" si="27"/>
        <v>0</v>
      </c>
      <c r="BA40">
        <f t="shared" si="27"/>
        <v>0</v>
      </c>
      <c r="BB40">
        <f t="shared" si="27"/>
        <v>0</v>
      </c>
      <c r="BC40">
        <f t="shared" si="27"/>
        <v>0</v>
      </c>
      <c r="BD40">
        <f t="shared" si="27"/>
        <v>0</v>
      </c>
      <c r="BE40">
        <f t="shared" si="27"/>
        <v>0</v>
      </c>
      <c r="BF40">
        <f t="shared" si="27"/>
        <v>0</v>
      </c>
      <c r="BG40">
        <f t="shared" si="27"/>
        <v>0</v>
      </c>
      <c r="BH40">
        <f t="shared" si="27"/>
        <v>0</v>
      </c>
      <c r="BI40">
        <f t="shared" si="27"/>
        <v>0</v>
      </c>
      <c r="BJ40">
        <f t="shared" si="27"/>
        <v>0</v>
      </c>
      <c r="BK40">
        <f t="shared" si="27"/>
        <v>0</v>
      </c>
      <c r="BL40">
        <f t="shared" si="27"/>
        <v>0</v>
      </c>
      <c r="BM40">
        <f t="shared" si="27"/>
        <v>0</v>
      </c>
      <c r="BN40">
        <f t="shared" si="27"/>
        <v>0</v>
      </c>
      <c r="BO40">
        <f t="shared" ref="BO40:BT40" si="28">BO35+BO39</f>
        <v>0</v>
      </c>
      <c r="BP40">
        <f t="shared" si="28"/>
        <v>0</v>
      </c>
      <c r="BQ40">
        <f t="shared" si="28"/>
        <v>0</v>
      </c>
      <c r="BR40">
        <f t="shared" si="28"/>
        <v>0</v>
      </c>
      <c r="BS40">
        <f t="shared" si="28"/>
        <v>0</v>
      </c>
      <c r="BT40">
        <f t="shared" si="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lanel</dc:creator>
  <cp:lastModifiedBy>Lane Lee</cp:lastModifiedBy>
  <dcterms:created xsi:type="dcterms:W3CDTF">2022-02-28T15:51:34Z</dcterms:created>
  <dcterms:modified xsi:type="dcterms:W3CDTF">2022-02-28T18:18:38Z</dcterms:modified>
</cp:coreProperties>
</file>