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ocuments\GitHub\MSRESOLVESG\UnitTests\ReferencePatternTimeChooser\"/>
    </mc:Choice>
  </mc:AlternateContent>
  <xr:revisionPtr revIDLastSave="0" documentId="13_ncr:40009_{AB3226A1-49BA-44C9-AA6E-2D394203087B}" xr6:coauthVersionLast="47" xr6:coauthVersionMax="47" xr10:uidLastSave="{00000000-0000-0000-0000-000000000000}"/>
  <bookViews>
    <workbookView xWindow="28680" yWindow="-120" windowWidth="19440" windowHeight="15150"/>
  </bookViews>
  <sheets>
    <sheet name="HandInterpolatedReferenceData" sheetId="1" r:id="rId1"/>
  </sheets>
  <calcPr calcId="0"/>
</workbook>
</file>

<file path=xl/calcChain.xml><?xml version="1.0" encoding="utf-8"?>
<calcChain xmlns="http://schemas.openxmlformats.org/spreadsheetml/2006/main">
  <c r="M60" i="1" l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B5" i="1" s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C5" i="1" s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D5" i="1" s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E5" i="1" s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F5" i="1" s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G5" i="1" s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H5" i="1" s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I5" i="1" s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5" i="1"/>
  <c r="J5" i="1" s="1"/>
  <c r="AR2" i="1"/>
  <c r="V2" i="1"/>
</calcChain>
</file>

<file path=xl/sharedStrings.xml><?xml version="1.0" encoding="utf-8"?>
<sst xmlns="http://schemas.openxmlformats.org/spreadsheetml/2006/main" count="36" uniqueCount="22">
  <si>
    <t>Source:</t>
  </si>
  <si>
    <t>Measured</t>
  </si>
  <si>
    <t>NIST</t>
  </si>
  <si>
    <t>Molecules</t>
  </si>
  <si>
    <t>Acetaldehyde</t>
  </si>
  <si>
    <t>(E) 2-Butenal (Crotonaldehyde</t>
  </si>
  <si>
    <t>CO</t>
  </si>
  <si>
    <t>CO2</t>
  </si>
  <si>
    <t>Ethylene (Ethene)</t>
  </si>
  <si>
    <t xml:space="preserve">Ethanol </t>
  </si>
  <si>
    <t xml:space="preserve">Crotyl Alcohol </t>
  </si>
  <si>
    <t>H2</t>
  </si>
  <si>
    <t>H2O</t>
  </si>
  <si>
    <t>Electron Numbers</t>
  </si>
  <si>
    <t>Molecular Mass</t>
  </si>
  <si>
    <t>300 to 303</t>
  </si>
  <si>
    <t>306 to 309</t>
  </si>
  <si>
    <t>Distance between…</t>
  </si>
  <si>
    <t>Pattern 1 unstandardized</t>
  </si>
  <si>
    <t>Pattern 2 unstandardized</t>
  </si>
  <si>
    <t>Pattern 2 standardized</t>
  </si>
  <si>
    <t>Pattern 1 standardized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</si>
</sst>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tabSelected="1" workbookViewId="0">
      <selection activeCell="A5" sqref="A5"/>
    </sheetView>
  </sheetViews>
  <sheetFormatPr defaultRowHeight="15" x14ac:dyDescent="0.25"/>
  <sheetData>
    <row r="1" spans="1:54" x14ac:dyDescent="0.25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N1" s="1" t="s">
        <v>21</v>
      </c>
      <c r="U1">
        <v>304.88780000000003</v>
      </c>
      <c r="V1" t="s">
        <v>17</v>
      </c>
      <c r="Z1" s="1" t="s">
        <v>20</v>
      </c>
      <c r="AJ1" s="1" t="s">
        <v>18</v>
      </c>
      <c r="AQ1">
        <v>304.88780000000003</v>
      </c>
      <c r="AR1" t="s">
        <v>17</v>
      </c>
      <c r="AV1" s="1" t="s">
        <v>19</v>
      </c>
    </row>
    <row r="2" spans="1:54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N2" t="s">
        <v>15</v>
      </c>
      <c r="V2">
        <f>(304.8878-303)/(306-303)</f>
        <v>0.62926666666667563</v>
      </c>
      <c r="Z2" t="s">
        <v>16</v>
      </c>
      <c r="AJ2" t="s">
        <v>15</v>
      </c>
      <c r="AR2">
        <f>(304.8878-303)/(306-303)</f>
        <v>0.62926666666667563</v>
      </c>
      <c r="AV2" t="s">
        <v>16</v>
      </c>
    </row>
    <row r="3" spans="1:54" x14ac:dyDescent="0.25">
      <c r="A3" t="s">
        <v>13</v>
      </c>
      <c r="B3">
        <v>24</v>
      </c>
      <c r="C3">
        <v>38</v>
      </c>
      <c r="D3">
        <v>14</v>
      </c>
      <c r="E3">
        <v>22</v>
      </c>
      <c r="F3">
        <v>16</v>
      </c>
      <c r="G3">
        <v>26</v>
      </c>
      <c r="H3">
        <v>40</v>
      </c>
      <c r="I3">
        <v>2</v>
      </c>
      <c r="J3">
        <v>10</v>
      </c>
    </row>
    <row r="4" spans="1:54" x14ac:dyDescent="0.25">
      <c r="A4" t="s">
        <v>14</v>
      </c>
      <c r="B4">
        <v>44.052599999999998</v>
      </c>
      <c r="C4">
        <v>70.089799999999997</v>
      </c>
      <c r="D4">
        <v>28.01</v>
      </c>
      <c r="E4">
        <v>44.01</v>
      </c>
      <c r="F4">
        <v>28.0532</v>
      </c>
      <c r="G4">
        <v>46.068399999999997</v>
      </c>
      <c r="H4">
        <v>72.105699999999999</v>
      </c>
      <c r="I4">
        <v>2.0158800000000001</v>
      </c>
      <c r="J4">
        <v>18</v>
      </c>
      <c r="L4" t="s">
        <v>14</v>
      </c>
      <c r="M4">
        <v>44.052599999999998</v>
      </c>
      <c r="N4">
        <v>70.089799999999997</v>
      </c>
      <c r="O4">
        <v>28.01</v>
      </c>
      <c r="P4">
        <v>44.01</v>
      </c>
      <c r="Q4">
        <v>28.0532</v>
      </c>
      <c r="R4">
        <v>46.068399999999997</v>
      </c>
      <c r="S4">
        <v>72.105699999999999</v>
      </c>
      <c r="T4">
        <v>2.0158800000000001</v>
      </c>
      <c r="U4">
        <v>18</v>
      </c>
      <c r="W4" t="s">
        <v>14</v>
      </c>
      <c r="X4">
        <v>44.052599999999998</v>
      </c>
      <c r="Y4">
        <v>70.089799999999997</v>
      </c>
      <c r="Z4">
        <v>28.01</v>
      </c>
      <c r="AA4">
        <v>44.01</v>
      </c>
      <c r="AB4">
        <v>28.0532</v>
      </c>
      <c r="AC4">
        <v>46.068399999999997</v>
      </c>
      <c r="AD4">
        <v>72.105699999999999</v>
      </c>
      <c r="AE4">
        <v>2.0158800000000001</v>
      </c>
      <c r="AF4">
        <v>18</v>
      </c>
      <c r="AH4" t="s">
        <v>14</v>
      </c>
      <c r="AI4">
        <v>44.052599999999998</v>
      </c>
      <c r="AJ4">
        <v>70.089799999999997</v>
      </c>
      <c r="AK4">
        <v>28.01</v>
      </c>
      <c r="AL4">
        <v>44.01</v>
      </c>
      <c r="AM4">
        <v>28.0532</v>
      </c>
      <c r="AN4">
        <v>46.068399999999997</v>
      </c>
      <c r="AO4">
        <v>72.105699999999999</v>
      </c>
      <c r="AP4">
        <v>2.0158800000000001</v>
      </c>
      <c r="AQ4">
        <v>18</v>
      </c>
      <c r="AS4" t="s">
        <v>14</v>
      </c>
      <c r="AT4">
        <v>44.052599999999998</v>
      </c>
      <c r="AU4">
        <v>70.089799999999997</v>
      </c>
      <c r="AV4">
        <v>28.01</v>
      </c>
      <c r="AW4">
        <v>44.01</v>
      </c>
      <c r="AX4">
        <v>28.0532</v>
      </c>
      <c r="AY4">
        <v>46.068399999999997</v>
      </c>
      <c r="AZ4">
        <v>72.105699999999999</v>
      </c>
      <c r="BA4">
        <v>2.0158800000000001</v>
      </c>
      <c r="BB4">
        <v>18</v>
      </c>
    </row>
    <row r="5" spans="1:54" x14ac:dyDescent="0.25">
      <c r="A5">
        <v>1</v>
      </c>
      <c r="B5">
        <f>$V$2*X5+M5*(1-$V$2)</f>
        <v>0</v>
      </c>
      <c r="C5">
        <f t="shared" ref="C5:J5" si="0">$V$2*Y5+N5*(1-$V$2)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1.4641561948137488E-2</v>
      </c>
      <c r="J5">
        <f t="shared" si="0"/>
        <v>0</v>
      </c>
      <c r="L5">
        <v>1</v>
      </c>
      <c r="M5">
        <f>AI5/MAX(AI$5:AI$60)</f>
        <v>0</v>
      </c>
      <c r="N5">
        <f>AJ5/MAX(AJ$5:AJ$60)</f>
        <v>0</v>
      </c>
      <c r="O5">
        <f>AK5/MAX(AK$5:AK$60)</f>
        <v>0</v>
      </c>
      <c r="P5">
        <f>AL5/MAX(AL$5:AL$60)</f>
        <v>0</v>
      </c>
      <c r="Q5">
        <f>AM5/MAX(AM$5:AM$60)</f>
        <v>0</v>
      </c>
      <c r="R5">
        <f>AN5/MAX(AN$5:AN$60)</f>
        <v>0</v>
      </c>
      <c r="S5">
        <f>AO5/MAX(AO$5:AO$60)</f>
        <v>0</v>
      </c>
      <c r="T5">
        <f>AP5/MAX(AP$5:AP$60)</f>
        <v>2.1380184668857192E-2</v>
      </c>
      <c r="U5">
        <f>AQ5/MAX(AQ$5:AQ$60)</f>
        <v>0</v>
      </c>
      <c r="W5">
        <v>1</v>
      </c>
      <c r="X5">
        <f>AT5/MAX(AT$5:AT$60)</f>
        <v>0</v>
      </c>
      <c r="Y5">
        <f>AU5/MAX(AU$5:AU$60)</f>
        <v>0</v>
      </c>
      <c r="Z5">
        <f>AV5/MAX(AV$5:AV$60)</f>
        <v>0</v>
      </c>
      <c r="AA5">
        <f>AW5/MAX(AW$5:AW$60)</f>
        <v>0</v>
      </c>
      <c r="AB5">
        <f>AX5/MAX(AX$5:AX$60)</f>
        <v>0</v>
      </c>
      <c r="AC5">
        <f>AY5/MAX(AY$5:AY$60)</f>
        <v>0</v>
      </c>
      <c r="AD5">
        <f>AZ5/MAX(AZ$5:AZ$60)</f>
        <v>0</v>
      </c>
      <c r="AE5">
        <f>BA5/MAX(BA$5:BA$60)</f>
        <v>1.0671492984272583E-2</v>
      </c>
      <c r="AF5">
        <f>BB5/MAX(BB$5:BB$60)</f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424.73898980000001</v>
      </c>
      <c r="AQ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106</v>
      </c>
      <c r="BB5">
        <v>0</v>
      </c>
    </row>
    <row r="6" spans="1:54" x14ac:dyDescent="0.25">
      <c r="A6">
        <v>2</v>
      </c>
      <c r="B6">
        <v>0</v>
      </c>
      <c r="C6">
        <v>0</v>
      </c>
      <c r="D6">
        <v>0</v>
      </c>
      <c r="E6">
        <v>0</v>
      </c>
      <c r="F6">
        <v>0.15584514299999999</v>
      </c>
      <c r="G6">
        <v>0</v>
      </c>
      <c r="H6">
        <v>0</v>
      </c>
      <c r="I6">
        <v>100</v>
      </c>
      <c r="J6">
        <v>0</v>
      </c>
      <c r="L6">
        <v>2</v>
      </c>
      <c r="M6">
        <f t="shared" ref="M6:M60" si="1">AI6/MAX(AI$5:AI$60)</f>
        <v>0</v>
      </c>
      <c r="N6">
        <f t="shared" ref="N6:N60" si="2">AJ6/MAX(AJ$5:AJ$60)</f>
        <v>0</v>
      </c>
      <c r="O6">
        <f t="shared" ref="O6:O60" si="3">AK6/MAX(AK$5:AK$60)</f>
        <v>0</v>
      </c>
      <c r="P6">
        <f t="shared" ref="P6:P60" si="4">AL6/MAX(AL$5:AL$60)</f>
        <v>0</v>
      </c>
      <c r="Q6">
        <f t="shared" ref="Q6:Q60" si="5">AM6/MAX(AM$5:AM$60)</f>
        <v>1.5584514274110818E-3</v>
      </c>
      <c r="R6">
        <f t="shared" ref="R6:R60" si="6">AN6/MAX(AN$5:AN$60)</f>
        <v>0</v>
      </c>
      <c r="S6">
        <f t="shared" ref="S6:S60" si="7">AO6/MAX(AO$5:AO$60)</f>
        <v>0</v>
      </c>
      <c r="T6">
        <f t="shared" ref="T6:T60" si="8">AP6/MAX(AP$5:AP$60)</f>
        <v>1</v>
      </c>
      <c r="U6">
        <f t="shared" ref="U6:U60" si="9">AQ6/MAX(AQ$5:AQ$60)</f>
        <v>0</v>
      </c>
      <c r="W6">
        <v>2</v>
      </c>
      <c r="X6">
        <f t="shared" ref="X6:X60" si="10">AT6/MAX(AT$5:AT$60)</f>
        <v>0</v>
      </c>
      <c r="Y6">
        <f t="shared" ref="Y6:Y60" si="11">AU6/MAX(AU$5:AU$60)</f>
        <v>0</v>
      </c>
      <c r="Z6">
        <f t="shared" ref="Z6:Z60" si="12">AV6/MAX(AV$5:AV$60)</f>
        <v>0</v>
      </c>
      <c r="AA6">
        <f t="shared" ref="AA6:AA60" si="13">AW6/MAX(AW$5:AW$60)</f>
        <v>0</v>
      </c>
      <c r="AB6">
        <f t="shared" ref="AB6:AF60" si="14">AX6/MAX(AX$5:AX$60)</f>
        <v>1.5584514274110818E-3</v>
      </c>
      <c r="AC6">
        <f t="shared" si="14"/>
        <v>0</v>
      </c>
      <c r="AD6">
        <f t="shared" si="14"/>
        <v>0</v>
      </c>
      <c r="AE6">
        <f t="shared" si="14"/>
        <v>1</v>
      </c>
      <c r="AF6">
        <f t="shared" si="14"/>
        <v>0</v>
      </c>
      <c r="AH6">
        <v>2</v>
      </c>
      <c r="AI6">
        <v>0</v>
      </c>
      <c r="AJ6">
        <v>0</v>
      </c>
      <c r="AK6">
        <v>0</v>
      </c>
      <c r="AL6">
        <v>0</v>
      </c>
      <c r="AM6">
        <v>19.86799808</v>
      </c>
      <c r="AN6">
        <v>0</v>
      </c>
      <c r="AO6">
        <v>0</v>
      </c>
      <c r="AP6">
        <v>19866.011279999999</v>
      </c>
      <c r="AQ6">
        <v>0</v>
      </c>
      <c r="AS6">
        <v>2</v>
      </c>
      <c r="AT6">
        <v>0</v>
      </c>
      <c r="AU6">
        <v>0</v>
      </c>
      <c r="AV6">
        <v>0</v>
      </c>
      <c r="AW6">
        <v>0</v>
      </c>
      <c r="AX6">
        <v>9.9339990399999998</v>
      </c>
      <c r="AY6">
        <v>0</v>
      </c>
      <c r="AZ6">
        <v>0</v>
      </c>
      <c r="BA6">
        <v>9933.0056399999994</v>
      </c>
      <c r="BB6">
        <v>0</v>
      </c>
    </row>
    <row r="7" spans="1:54" x14ac:dyDescent="0.25">
      <c r="A7">
        <v>12</v>
      </c>
      <c r="B7">
        <v>0</v>
      </c>
      <c r="C7">
        <v>0</v>
      </c>
      <c r="D7">
        <v>6.1321141260000003</v>
      </c>
      <c r="E7">
        <v>13.855147519999999</v>
      </c>
      <c r="F7">
        <v>0.65235256699999999</v>
      </c>
      <c r="G7">
        <v>0.272727463</v>
      </c>
      <c r="H7">
        <v>0.45989159499999999</v>
      </c>
      <c r="I7">
        <v>0</v>
      </c>
      <c r="J7">
        <v>0</v>
      </c>
      <c r="L7">
        <v>12</v>
      </c>
      <c r="M7">
        <f t="shared" si="1"/>
        <v>0</v>
      </c>
      <c r="N7">
        <f t="shared" si="2"/>
        <v>0</v>
      </c>
      <c r="O7">
        <f t="shared" si="3"/>
        <v>6.1321141258420489E-2</v>
      </c>
      <c r="P7">
        <f t="shared" si="4"/>
        <v>0.13855147519287359</v>
      </c>
      <c r="Q7">
        <f t="shared" si="5"/>
        <v>6.5235256654890038E-3</v>
      </c>
      <c r="R7">
        <f t="shared" si="6"/>
        <v>2.7272746271996278E-3</v>
      </c>
      <c r="S7">
        <f t="shared" si="7"/>
        <v>4.5989159536241869E-3</v>
      </c>
      <c r="T7">
        <f t="shared" si="8"/>
        <v>0</v>
      </c>
      <c r="U7">
        <f t="shared" si="9"/>
        <v>0</v>
      </c>
      <c r="W7">
        <v>12</v>
      </c>
      <c r="X7">
        <f t="shared" si="10"/>
        <v>0</v>
      </c>
      <c r="Y7">
        <f t="shared" si="11"/>
        <v>0</v>
      </c>
      <c r="Z7">
        <f t="shared" si="12"/>
        <v>6.1321141258420489E-2</v>
      </c>
      <c r="AA7">
        <f t="shared" si="13"/>
        <v>0.13855147519287359</v>
      </c>
      <c r="AB7">
        <f t="shared" si="14"/>
        <v>6.5235256654890038E-3</v>
      </c>
      <c r="AC7">
        <f t="shared" si="14"/>
        <v>2.7272746271996278E-3</v>
      </c>
      <c r="AD7">
        <f t="shared" si="14"/>
        <v>4.5989159546482306E-3</v>
      </c>
      <c r="AE7">
        <f t="shared" si="14"/>
        <v>0</v>
      </c>
      <c r="AF7">
        <f t="shared" si="14"/>
        <v>0</v>
      </c>
      <c r="AH7">
        <v>12</v>
      </c>
      <c r="AI7">
        <v>0</v>
      </c>
      <c r="AJ7">
        <v>0</v>
      </c>
      <c r="AK7">
        <v>781.75571939999998</v>
      </c>
      <c r="AL7">
        <v>1448.743046</v>
      </c>
      <c r="AM7">
        <v>83.165502059999994</v>
      </c>
      <c r="AN7">
        <v>33.266200820000002</v>
      </c>
      <c r="AO7">
        <v>44.909371110000002</v>
      </c>
      <c r="AP7">
        <v>0</v>
      </c>
      <c r="AQ7">
        <v>0</v>
      </c>
      <c r="AS7">
        <v>12</v>
      </c>
      <c r="AT7">
        <v>0</v>
      </c>
      <c r="AU7">
        <v>0</v>
      </c>
      <c r="AV7">
        <v>390.87785969999999</v>
      </c>
      <c r="AW7">
        <v>724.37152300000002</v>
      </c>
      <c r="AX7">
        <v>41.582751029999997</v>
      </c>
      <c r="AY7">
        <v>16.633100410000001</v>
      </c>
      <c r="AZ7">
        <v>22.454685560000001</v>
      </c>
      <c r="BA7">
        <v>0</v>
      </c>
      <c r="BB7">
        <v>0</v>
      </c>
    </row>
    <row r="8" spans="1:54" x14ac:dyDescent="0.25">
      <c r="A8">
        <v>13</v>
      </c>
      <c r="B8">
        <v>0</v>
      </c>
      <c r="C8">
        <v>0</v>
      </c>
      <c r="D8">
        <v>0</v>
      </c>
      <c r="E8">
        <v>0</v>
      </c>
      <c r="F8">
        <v>1.1538103159999999</v>
      </c>
      <c r="G8">
        <v>1.862486844</v>
      </c>
      <c r="H8">
        <v>0.90378474200000003</v>
      </c>
      <c r="I8">
        <v>0</v>
      </c>
      <c r="J8">
        <v>0</v>
      </c>
      <c r="L8">
        <v>13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1.1538103156264728E-2</v>
      </c>
      <c r="R8">
        <f t="shared" si="6"/>
        <v>1.8624868432810446E-2</v>
      </c>
      <c r="S8">
        <f t="shared" si="7"/>
        <v>9.0378474234195771E-3</v>
      </c>
      <c r="T8">
        <f t="shared" si="8"/>
        <v>0</v>
      </c>
      <c r="U8">
        <f t="shared" si="9"/>
        <v>0</v>
      </c>
      <c r="W8">
        <v>13</v>
      </c>
      <c r="X8">
        <f t="shared" si="10"/>
        <v>0</v>
      </c>
      <c r="Y8">
        <f t="shared" si="11"/>
        <v>0</v>
      </c>
      <c r="Z8">
        <f t="shared" si="12"/>
        <v>0</v>
      </c>
      <c r="AA8">
        <f t="shared" si="13"/>
        <v>0</v>
      </c>
      <c r="AB8">
        <f t="shared" si="14"/>
        <v>1.1538103156264728E-2</v>
      </c>
      <c r="AC8">
        <f t="shared" si="14"/>
        <v>1.8624868441008781E-2</v>
      </c>
      <c r="AD8">
        <f t="shared" si="14"/>
        <v>9.0378474244436208E-3</v>
      </c>
      <c r="AE8">
        <f t="shared" si="14"/>
        <v>0</v>
      </c>
      <c r="AF8">
        <f t="shared" si="14"/>
        <v>0</v>
      </c>
      <c r="AH8">
        <v>13</v>
      </c>
      <c r="AI8">
        <v>0</v>
      </c>
      <c r="AJ8">
        <v>0</v>
      </c>
      <c r="AK8">
        <v>0</v>
      </c>
      <c r="AL8">
        <v>0</v>
      </c>
      <c r="AM8">
        <v>147.09410080000001</v>
      </c>
      <c r="AN8">
        <v>227.17866670000001</v>
      </c>
      <c r="AO8">
        <v>88.256460450000006</v>
      </c>
      <c r="AP8">
        <v>0</v>
      </c>
      <c r="AQ8">
        <v>0</v>
      </c>
      <c r="AS8">
        <v>13</v>
      </c>
      <c r="AT8">
        <v>0</v>
      </c>
      <c r="AU8">
        <v>0</v>
      </c>
      <c r="AV8">
        <v>0</v>
      </c>
      <c r="AW8">
        <v>0</v>
      </c>
      <c r="AX8">
        <v>73.547050400000003</v>
      </c>
      <c r="AY8">
        <v>113.5893334</v>
      </c>
      <c r="AZ8">
        <v>44.12823023</v>
      </c>
      <c r="BA8">
        <v>0</v>
      </c>
      <c r="BB8">
        <v>0</v>
      </c>
    </row>
    <row r="9" spans="1:54" x14ac:dyDescent="0.25">
      <c r="A9">
        <v>14</v>
      </c>
      <c r="B9">
        <v>0</v>
      </c>
      <c r="C9">
        <v>0</v>
      </c>
      <c r="D9">
        <v>0</v>
      </c>
      <c r="E9">
        <v>0</v>
      </c>
      <c r="F9">
        <v>2.6455909979999999</v>
      </c>
      <c r="G9">
        <v>1.9092285369999999</v>
      </c>
      <c r="H9">
        <v>3.7169882319999998</v>
      </c>
      <c r="I9">
        <v>0</v>
      </c>
      <c r="J9">
        <v>0</v>
      </c>
      <c r="L9">
        <v>14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2.6455909970577309E-2</v>
      </c>
      <c r="R9">
        <f t="shared" si="6"/>
        <v>1.9092285360332899E-2</v>
      </c>
      <c r="S9">
        <f t="shared" si="7"/>
        <v>3.7169882310015959E-2</v>
      </c>
      <c r="T9">
        <f t="shared" si="8"/>
        <v>0</v>
      </c>
      <c r="U9">
        <f t="shared" si="9"/>
        <v>0</v>
      </c>
      <c r="W9">
        <v>14</v>
      </c>
      <c r="X9">
        <f t="shared" si="10"/>
        <v>0</v>
      </c>
      <c r="Y9">
        <f t="shared" si="11"/>
        <v>0</v>
      </c>
      <c r="Z9">
        <f t="shared" si="12"/>
        <v>0</v>
      </c>
      <c r="AA9">
        <f t="shared" si="13"/>
        <v>0</v>
      </c>
      <c r="AB9">
        <f t="shared" si="14"/>
        <v>2.645590997842134E-2</v>
      </c>
      <c r="AC9">
        <f t="shared" si="14"/>
        <v>1.9092285368531234E-2</v>
      </c>
      <c r="AD9">
        <f t="shared" si="14"/>
        <v>3.7169882320256392E-2</v>
      </c>
      <c r="AE9">
        <f t="shared" si="14"/>
        <v>0</v>
      </c>
      <c r="AF9">
        <f t="shared" si="14"/>
        <v>0</v>
      </c>
      <c r="AH9">
        <v>14</v>
      </c>
      <c r="AI9">
        <v>0</v>
      </c>
      <c r="AJ9">
        <v>0</v>
      </c>
      <c r="AK9">
        <v>0</v>
      </c>
      <c r="AL9">
        <v>0</v>
      </c>
      <c r="AM9">
        <v>337.27452729999999</v>
      </c>
      <c r="AN9">
        <v>232.88003069999999</v>
      </c>
      <c r="AO9">
        <v>362.97163410000002</v>
      </c>
      <c r="AP9">
        <v>0</v>
      </c>
      <c r="AQ9">
        <v>0</v>
      </c>
      <c r="AS9">
        <v>14</v>
      </c>
      <c r="AT9">
        <v>0</v>
      </c>
      <c r="AU9">
        <v>0</v>
      </c>
      <c r="AV9">
        <v>0</v>
      </c>
      <c r="AW9">
        <v>0</v>
      </c>
      <c r="AX9">
        <v>168.63726370000001</v>
      </c>
      <c r="AY9">
        <v>116.44001539999999</v>
      </c>
      <c r="AZ9">
        <v>181.48581709999999</v>
      </c>
      <c r="BA9">
        <v>0</v>
      </c>
      <c r="BB9">
        <v>0</v>
      </c>
    </row>
    <row r="10" spans="1:54" x14ac:dyDescent="0.25">
      <c r="A10">
        <v>15</v>
      </c>
      <c r="B10">
        <v>0</v>
      </c>
      <c r="C10">
        <v>0</v>
      </c>
      <c r="D10">
        <v>0</v>
      </c>
      <c r="E10">
        <v>0</v>
      </c>
      <c r="F10">
        <v>0.37142593800000001</v>
      </c>
      <c r="G10">
        <v>8.5922233670000008</v>
      </c>
      <c r="H10">
        <v>9.7626394370000007</v>
      </c>
      <c r="I10">
        <v>0</v>
      </c>
      <c r="J10">
        <v>0</v>
      </c>
      <c r="L10">
        <v>15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3.7142593762792362E-3</v>
      </c>
      <c r="R10">
        <f t="shared" si="6"/>
        <v>8.5922233673920892E-2</v>
      </c>
      <c r="S10">
        <f t="shared" si="7"/>
        <v>9.7626394371545869E-2</v>
      </c>
      <c r="T10">
        <f t="shared" si="8"/>
        <v>0</v>
      </c>
      <c r="U10">
        <f t="shared" si="9"/>
        <v>0</v>
      </c>
      <c r="W10">
        <v>15</v>
      </c>
      <c r="X10">
        <f t="shared" si="10"/>
        <v>0</v>
      </c>
      <c r="Y10">
        <f t="shared" si="11"/>
        <v>0</v>
      </c>
      <c r="Z10">
        <f t="shared" si="12"/>
        <v>0</v>
      </c>
      <c r="AA10">
        <f t="shared" si="13"/>
        <v>0</v>
      </c>
      <c r="AB10">
        <f t="shared" si="14"/>
        <v>3.7142593762792362E-3</v>
      </c>
      <c r="AC10">
        <f t="shared" si="14"/>
        <v>8.5922233673920892E-2</v>
      </c>
      <c r="AD10">
        <f t="shared" si="14"/>
        <v>9.7626394371545869E-2</v>
      </c>
      <c r="AE10">
        <f t="shared" si="14"/>
        <v>0</v>
      </c>
      <c r="AF10">
        <f t="shared" si="14"/>
        <v>0</v>
      </c>
      <c r="AH10">
        <v>15</v>
      </c>
      <c r="AI10">
        <v>0</v>
      </c>
      <c r="AJ10">
        <v>0</v>
      </c>
      <c r="AK10">
        <v>0</v>
      </c>
      <c r="AL10">
        <v>0</v>
      </c>
      <c r="AM10">
        <v>47.351426459999999</v>
      </c>
      <c r="AN10">
        <v>1048.0449060000001</v>
      </c>
      <c r="AO10">
        <v>953.34205259999999</v>
      </c>
      <c r="AP10">
        <v>0</v>
      </c>
      <c r="AQ10">
        <v>0</v>
      </c>
      <c r="AS10">
        <v>15</v>
      </c>
      <c r="AT10">
        <v>0</v>
      </c>
      <c r="AU10">
        <v>0</v>
      </c>
      <c r="AV10">
        <v>0</v>
      </c>
      <c r="AW10">
        <v>0</v>
      </c>
      <c r="AX10">
        <v>23.675713229999999</v>
      </c>
      <c r="AY10">
        <v>524.02245300000004</v>
      </c>
      <c r="AZ10">
        <v>476.67102629999999</v>
      </c>
      <c r="BA10">
        <v>0</v>
      </c>
      <c r="BB10">
        <v>0</v>
      </c>
    </row>
    <row r="11" spans="1:54" x14ac:dyDescent="0.25">
      <c r="A11">
        <v>16</v>
      </c>
      <c r="B11">
        <v>0</v>
      </c>
      <c r="C11">
        <v>0</v>
      </c>
      <c r="D11">
        <v>2.0686537170000001</v>
      </c>
      <c r="E11">
        <v>14.25748398</v>
      </c>
      <c r="F11">
        <v>0</v>
      </c>
      <c r="G11">
        <v>0</v>
      </c>
      <c r="H11">
        <v>0.857851221</v>
      </c>
      <c r="I11">
        <v>0</v>
      </c>
      <c r="J11">
        <v>0.93147481899999995</v>
      </c>
      <c r="L11">
        <v>16</v>
      </c>
      <c r="M11">
        <f t="shared" si="1"/>
        <v>0</v>
      </c>
      <c r="N11">
        <f t="shared" si="2"/>
        <v>0</v>
      </c>
      <c r="O11">
        <f t="shared" si="3"/>
        <v>2.0686537171634743E-2</v>
      </c>
      <c r="P11">
        <f t="shared" si="4"/>
        <v>0.1425748397956868</v>
      </c>
      <c r="Q11">
        <f t="shared" si="5"/>
        <v>0</v>
      </c>
      <c r="R11">
        <f t="shared" si="6"/>
        <v>0</v>
      </c>
      <c r="S11">
        <f t="shared" si="7"/>
        <v>8.5785122136425914E-3</v>
      </c>
      <c r="T11">
        <f t="shared" si="8"/>
        <v>0</v>
      </c>
      <c r="U11">
        <f t="shared" si="9"/>
        <v>9.3147481910894961E-3</v>
      </c>
      <c r="W11">
        <v>16</v>
      </c>
      <c r="X11">
        <f t="shared" si="10"/>
        <v>0</v>
      </c>
      <c r="Y11">
        <f t="shared" si="11"/>
        <v>0</v>
      </c>
      <c r="Z11">
        <f t="shared" si="12"/>
        <v>2.0686537171634743E-2</v>
      </c>
      <c r="AA11">
        <f t="shared" si="13"/>
        <v>0.1425748397956868</v>
      </c>
      <c r="AB11">
        <f t="shared" si="14"/>
        <v>0</v>
      </c>
      <c r="AC11">
        <f t="shared" si="14"/>
        <v>0</v>
      </c>
      <c r="AD11">
        <f t="shared" si="14"/>
        <v>8.5785122136425914E-3</v>
      </c>
      <c r="AE11">
        <f t="shared" si="14"/>
        <v>0</v>
      </c>
      <c r="AF11">
        <f t="shared" si="14"/>
        <v>9.3147481910894961E-3</v>
      </c>
      <c r="AH11">
        <v>16</v>
      </c>
      <c r="AI11">
        <v>0</v>
      </c>
      <c r="AJ11">
        <v>0</v>
      </c>
      <c r="AK11">
        <v>263.72338180000003</v>
      </c>
      <c r="AL11">
        <v>1490.812764</v>
      </c>
      <c r="AM11">
        <v>0</v>
      </c>
      <c r="AN11">
        <v>0</v>
      </c>
      <c r="AO11">
        <v>83.770956560000002</v>
      </c>
      <c r="AP11">
        <v>0</v>
      </c>
      <c r="AQ11">
        <v>139.6182609</v>
      </c>
      <c r="AS11">
        <v>16</v>
      </c>
      <c r="AT11">
        <v>0</v>
      </c>
      <c r="AU11">
        <v>0</v>
      </c>
      <c r="AV11">
        <v>131.86169090000001</v>
      </c>
      <c r="AW11">
        <v>745.40638200000001</v>
      </c>
      <c r="AX11">
        <v>0</v>
      </c>
      <c r="AY11">
        <v>0</v>
      </c>
      <c r="AZ11">
        <v>41.885478280000001</v>
      </c>
      <c r="BA11">
        <v>0</v>
      </c>
      <c r="BB11">
        <v>69.809130449999998</v>
      </c>
    </row>
    <row r="12" spans="1:54" x14ac:dyDescent="0.25">
      <c r="A12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0.87509684499999996</v>
      </c>
      <c r="H12">
        <v>0.95253456800000003</v>
      </c>
      <c r="I12">
        <v>0</v>
      </c>
      <c r="J12">
        <v>21.58771548</v>
      </c>
      <c r="L12">
        <v>17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>
        <f t="shared" si="6"/>
        <v>8.7509684519070739E-3</v>
      </c>
      <c r="S12">
        <f t="shared" si="7"/>
        <v>9.5253456788254101E-3</v>
      </c>
      <c r="T12">
        <f t="shared" si="8"/>
        <v>0</v>
      </c>
      <c r="U12">
        <f t="shared" si="9"/>
        <v>0.21587715476745301</v>
      </c>
      <c r="W12">
        <v>17</v>
      </c>
      <c r="X12">
        <f t="shared" si="10"/>
        <v>0</v>
      </c>
      <c r="Y12">
        <f t="shared" si="11"/>
        <v>0</v>
      </c>
      <c r="Z12">
        <f t="shared" si="12"/>
        <v>0</v>
      </c>
      <c r="AA12">
        <f t="shared" si="13"/>
        <v>0</v>
      </c>
      <c r="AB12">
        <f t="shared" si="14"/>
        <v>0</v>
      </c>
      <c r="AC12">
        <f t="shared" si="14"/>
        <v>8.7509684519070739E-3</v>
      </c>
      <c r="AD12">
        <f t="shared" si="14"/>
        <v>9.5253456788254101E-3</v>
      </c>
      <c r="AE12">
        <f t="shared" si="14"/>
        <v>0</v>
      </c>
      <c r="AF12">
        <f t="shared" si="14"/>
        <v>0.21587715483416883</v>
      </c>
      <c r="AH12">
        <v>17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106.7407994</v>
      </c>
      <c r="AO12">
        <v>93.016982339999998</v>
      </c>
      <c r="AP12">
        <v>0</v>
      </c>
      <c r="AQ12">
        <v>3235.7710910000001</v>
      </c>
      <c r="AS12">
        <v>17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53.3703997</v>
      </c>
      <c r="AZ12">
        <v>46.508491169999999</v>
      </c>
      <c r="BA12">
        <v>0</v>
      </c>
      <c r="BB12">
        <v>1617.885546</v>
      </c>
    </row>
    <row r="13" spans="1:54" x14ac:dyDescent="0.25">
      <c r="A13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0.67593182299999999</v>
      </c>
      <c r="H13">
        <v>1.013157519</v>
      </c>
      <c r="I13">
        <v>0</v>
      </c>
      <c r="J13">
        <v>100</v>
      </c>
      <c r="L13">
        <v>18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  <c r="R13">
        <f t="shared" si="6"/>
        <v>6.7593182291399035E-3</v>
      </c>
      <c r="S13">
        <f t="shared" si="7"/>
        <v>1.0131575188454247E-2</v>
      </c>
      <c r="T13">
        <f t="shared" si="8"/>
        <v>0</v>
      </c>
      <c r="U13">
        <f t="shared" si="9"/>
        <v>1</v>
      </c>
      <c r="W13">
        <v>18</v>
      </c>
      <c r="X13">
        <f t="shared" si="10"/>
        <v>0</v>
      </c>
      <c r="Y13">
        <f t="shared" si="11"/>
        <v>0</v>
      </c>
      <c r="Z13">
        <f t="shared" si="12"/>
        <v>0</v>
      </c>
      <c r="AA13">
        <f t="shared" si="13"/>
        <v>0</v>
      </c>
      <c r="AB13">
        <f t="shared" si="14"/>
        <v>0</v>
      </c>
      <c r="AC13">
        <f t="shared" si="14"/>
        <v>6.7593182299597373E-3</v>
      </c>
      <c r="AD13">
        <f t="shared" si="14"/>
        <v>1.0131575189478293E-2</v>
      </c>
      <c r="AE13">
        <f t="shared" si="14"/>
        <v>0</v>
      </c>
      <c r="AF13">
        <f t="shared" si="14"/>
        <v>1</v>
      </c>
      <c r="AH13">
        <v>18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82.447449689999999</v>
      </c>
      <c r="AO13">
        <v>98.936939629999998</v>
      </c>
      <c r="AP13">
        <v>0</v>
      </c>
      <c r="AQ13">
        <v>14988.94635</v>
      </c>
      <c r="AS13">
        <v>18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41.223724850000004</v>
      </c>
      <c r="AZ13">
        <v>49.468469820000003</v>
      </c>
      <c r="BA13">
        <v>0</v>
      </c>
      <c r="BB13">
        <v>7494.4731750000001</v>
      </c>
    </row>
    <row r="14" spans="1:54" x14ac:dyDescent="0.25">
      <c r="A14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3.3711709939999999</v>
      </c>
      <c r="H14">
        <v>1.056495011</v>
      </c>
      <c r="I14">
        <v>0</v>
      </c>
      <c r="J14">
        <v>0.49164294400000003</v>
      </c>
      <c r="L14">
        <v>19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3.3711709933012736E-2</v>
      </c>
      <c r="S14">
        <f t="shared" si="7"/>
        <v>1.056495010956169E-2</v>
      </c>
      <c r="T14">
        <f t="shared" si="8"/>
        <v>0</v>
      </c>
      <c r="U14">
        <f t="shared" si="9"/>
        <v>4.9164294353485358E-3</v>
      </c>
      <c r="W14">
        <v>19</v>
      </c>
      <c r="X14">
        <f t="shared" si="10"/>
        <v>0</v>
      </c>
      <c r="Y14">
        <f t="shared" si="11"/>
        <v>0</v>
      </c>
      <c r="Z14">
        <f t="shared" si="12"/>
        <v>0</v>
      </c>
      <c r="AA14">
        <f t="shared" si="13"/>
        <v>0</v>
      </c>
      <c r="AB14">
        <f t="shared" si="14"/>
        <v>0</v>
      </c>
      <c r="AC14">
        <f t="shared" si="14"/>
        <v>3.3711709941211074E-2</v>
      </c>
      <c r="AD14">
        <f t="shared" si="14"/>
        <v>1.056495010956169E-2</v>
      </c>
      <c r="AE14">
        <f t="shared" si="14"/>
        <v>0</v>
      </c>
      <c r="AF14">
        <f t="shared" si="14"/>
        <v>4.9164294353485358E-3</v>
      </c>
      <c r="AH14">
        <v>19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411.20190150000002</v>
      </c>
      <c r="AO14">
        <v>103.16893589999999</v>
      </c>
      <c r="AP14">
        <v>0</v>
      </c>
      <c r="AQ14">
        <v>73.692097039999993</v>
      </c>
      <c r="AS14">
        <v>19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205.60095079999999</v>
      </c>
      <c r="AZ14">
        <v>51.584467949999997</v>
      </c>
      <c r="BA14">
        <v>0</v>
      </c>
      <c r="BB14">
        <v>36.846048519999997</v>
      </c>
    </row>
    <row r="15" spans="1:54" x14ac:dyDescent="0.25">
      <c r="A15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0.29006590599999998</v>
      </c>
      <c r="L15">
        <v>20</v>
      </c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  <c r="S15">
        <f t="shared" si="7"/>
        <v>0</v>
      </c>
      <c r="T15">
        <f t="shared" si="8"/>
        <v>0</v>
      </c>
      <c r="U15">
        <f t="shared" si="9"/>
        <v>2.9006590559982888E-3</v>
      </c>
      <c r="W15">
        <v>20</v>
      </c>
      <c r="X15">
        <f t="shared" si="10"/>
        <v>0</v>
      </c>
      <c r="Y15">
        <f t="shared" si="11"/>
        <v>0</v>
      </c>
      <c r="Z15">
        <f t="shared" si="12"/>
        <v>0</v>
      </c>
      <c r="AA15">
        <f t="shared" si="13"/>
        <v>0</v>
      </c>
      <c r="AB15">
        <f t="shared" si="14"/>
        <v>0</v>
      </c>
      <c r="AC15">
        <f t="shared" si="14"/>
        <v>0</v>
      </c>
      <c r="AD15">
        <f t="shared" si="14"/>
        <v>0</v>
      </c>
      <c r="AE15">
        <f t="shared" si="14"/>
        <v>0</v>
      </c>
      <c r="AF15">
        <f t="shared" si="14"/>
        <v>2.9006590566654474E-3</v>
      </c>
      <c r="AH15">
        <v>20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43.477822969999998</v>
      </c>
      <c r="AS15">
        <v>20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21.73891149</v>
      </c>
    </row>
    <row r="16" spans="1:54" x14ac:dyDescent="0.25">
      <c r="A16">
        <v>22</v>
      </c>
      <c r="B16">
        <v>0</v>
      </c>
      <c r="C16">
        <v>0</v>
      </c>
      <c r="D16">
        <v>0</v>
      </c>
      <c r="E16">
        <v>1.7327959509999999</v>
      </c>
      <c r="F16">
        <v>0</v>
      </c>
      <c r="G16">
        <v>0</v>
      </c>
      <c r="H16">
        <v>0</v>
      </c>
      <c r="I16">
        <v>0</v>
      </c>
      <c r="J16">
        <v>0</v>
      </c>
      <c r="L16">
        <v>21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  <c r="S16">
        <f t="shared" si="7"/>
        <v>0</v>
      </c>
      <c r="T16">
        <f t="shared" si="8"/>
        <v>0</v>
      </c>
      <c r="U16">
        <f t="shared" si="9"/>
        <v>0</v>
      </c>
      <c r="W16">
        <v>21</v>
      </c>
      <c r="X16">
        <f t="shared" si="10"/>
        <v>0</v>
      </c>
      <c r="Y16">
        <f t="shared" si="11"/>
        <v>0</v>
      </c>
      <c r="Z16">
        <f t="shared" si="12"/>
        <v>0</v>
      </c>
      <c r="AA16">
        <f t="shared" si="13"/>
        <v>0</v>
      </c>
      <c r="AB16">
        <f t="shared" si="14"/>
        <v>0</v>
      </c>
      <c r="AC16">
        <f t="shared" si="14"/>
        <v>0</v>
      </c>
      <c r="AD16">
        <f t="shared" si="14"/>
        <v>0</v>
      </c>
      <c r="AE16">
        <f t="shared" si="14"/>
        <v>0</v>
      </c>
      <c r="AF16">
        <f t="shared" si="14"/>
        <v>0</v>
      </c>
      <c r="AH16">
        <v>21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S16">
        <v>21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 x14ac:dyDescent="0.25">
      <c r="A17">
        <v>24</v>
      </c>
      <c r="B17">
        <v>0</v>
      </c>
      <c r="C17">
        <v>0</v>
      </c>
      <c r="D17">
        <v>0</v>
      </c>
      <c r="E17">
        <v>0</v>
      </c>
      <c r="F17">
        <v>2.4484709019999999</v>
      </c>
      <c r="G17">
        <v>0.67870875500000005</v>
      </c>
      <c r="H17">
        <v>0.416934376</v>
      </c>
      <c r="I17">
        <v>0</v>
      </c>
      <c r="J17">
        <v>0</v>
      </c>
      <c r="L17">
        <v>22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2.5474745052035768E-2</v>
      </c>
      <c r="Q17">
        <f t="shared" si="5"/>
        <v>0</v>
      </c>
      <c r="R17">
        <f t="shared" si="6"/>
        <v>0</v>
      </c>
      <c r="S17">
        <f t="shared" si="7"/>
        <v>0</v>
      </c>
      <c r="T17">
        <f t="shared" si="8"/>
        <v>0</v>
      </c>
      <c r="U17">
        <f t="shared" si="9"/>
        <v>0</v>
      </c>
      <c r="W17">
        <v>22</v>
      </c>
      <c r="X17">
        <f t="shared" si="10"/>
        <v>0</v>
      </c>
      <c r="Y17">
        <f t="shared" si="11"/>
        <v>0</v>
      </c>
      <c r="Z17">
        <f t="shared" si="12"/>
        <v>0</v>
      </c>
      <c r="AA17">
        <f t="shared" si="13"/>
        <v>1.2528269454255203E-2</v>
      </c>
      <c r="AB17">
        <f t="shared" si="14"/>
        <v>0</v>
      </c>
      <c r="AC17">
        <f t="shared" si="14"/>
        <v>0</v>
      </c>
      <c r="AD17">
        <f t="shared" si="14"/>
        <v>0</v>
      </c>
      <c r="AE17">
        <f t="shared" si="14"/>
        <v>0</v>
      </c>
      <c r="AF17">
        <f t="shared" si="14"/>
        <v>0</v>
      </c>
      <c r="AH17">
        <v>22</v>
      </c>
      <c r="AI17">
        <v>0</v>
      </c>
      <c r="AJ17">
        <v>0</v>
      </c>
      <c r="AK17">
        <v>0</v>
      </c>
      <c r="AL17">
        <v>266.3729108</v>
      </c>
      <c r="AM17">
        <v>0</v>
      </c>
      <c r="AN17">
        <v>0</v>
      </c>
      <c r="AO17">
        <v>0</v>
      </c>
      <c r="AP17">
        <v>0</v>
      </c>
      <c r="AQ17">
        <v>0</v>
      </c>
      <c r="AS17">
        <v>22</v>
      </c>
      <c r="AT17">
        <v>0</v>
      </c>
      <c r="AU17">
        <v>0</v>
      </c>
      <c r="AV17">
        <v>0</v>
      </c>
      <c r="AW17">
        <v>65.5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 x14ac:dyDescent="0.25">
      <c r="A18">
        <v>25</v>
      </c>
      <c r="B18">
        <v>0</v>
      </c>
      <c r="C18">
        <v>6.1597718669999999</v>
      </c>
      <c r="D18">
        <v>0</v>
      </c>
      <c r="E18">
        <v>0</v>
      </c>
      <c r="F18">
        <v>8.1826014869999995</v>
      </c>
      <c r="G18">
        <v>2.6937791010000001</v>
      </c>
      <c r="H18">
        <v>2.7629375810000001</v>
      </c>
      <c r="I18">
        <v>0</v>
      </c>
      <c r="J18">
        <v>0</v>
      </c>
      <c r="L18">
        <v>24</v>
      </c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2.4484709018354922E-2</v>
      </c>
      <c r="R18">
        <f t="shared" si="6"/>
        <v>6.7870875536371047E-3</v>
      </c>
      <c r="S18">
        <f t="shared" si="7"/>
        <v>4.1693437564110699E-3</v>
      </c>
      <c r="T18">
        <f t="shared" si="8"/>
        <v>0</v>
      </c>
      <c r="U18">
        <f t="shared" si="9"/>
        <v>0</v>
      </c>
      <c r="W18">
        <v>24</v>
      </c>
      <c r="X18">
        <f t="shared" si="10"/>
        <v>0</v>
      </c>
      <c r="Y18">
        <f t="shared" si="11"/>
        <v>0</v>
      </c>
      <c r="Z18">
        <f t="shared" si="12"/>
        <v>0</v>
      </c>
      <c r="AA18">
        <f t="shared" si="13"/>
        <v>0</v>
      </c>
      <c r="AB18">
        <f t="shared" si="14"/>
        <v>2.4484709026198953E-2</v>
      </c>
      <c r="AC18">
        <f t="shared" si="14"/>
        <v>6.7870875536371047E-3</v>
      </c>
      <c r="AD18">
        <f t="shared" si="14"/>
        <v>4.1693437574351136E-3</v>
      </c>
      <c r="AE18">
        <f t="shared" si="14"/>
        <v>0</v>
      </c>
      <c r="AF18">
        <f t="shared" si="14"/>
        <v>0</v>
      </c>
      <c r="AH18">
        <v>24</v>
      </c>
      <c r="AI18">
        <v>0</v>
      </c>
      <c r="AJ18">
        <v>0</v>
      </c>
      <c r="AK18">
        <v>0</v>
      </c>
      <c r="AL18">
        <v>0</v>
      </c>
      <c r="AM18">
        <v>312.14457069999997</v>
      </c>
      <c r="AN18">
        <v>82.786168759999995</v>
      </c>
      <c r="AO18">
        <v>40.714509229999997</v>
      </c>
      <c r="AP18">
        <v>0</v>
      </c>
      <c r="AQ18">
        <v>0</v>
      </c>
      <c r="AS18">
        <v>24</v>
      </c>
      <c r="AT18">
        <v>0</v>
      </c>
      <c r="AU18">
        <v>0</v>
      </c>
      <c r="AV18">
        <v>0</v>
      </c>
      <c r="AW18">
        <v>0</v>
      </c>
      <c r="AX18">
        <v>156.0722854</v>
      </c>
      <c r="AY18">
        <v>41.393084379999998</v>
      </c>
      <c r="AZ18">
        <v>20.357254619999999</v>
      </c>
      <c r="BA18">
        <v>0</v>
      </c>
      <c r="BB18">
        <v>0</v>
      </c>
    </row>
    <row r="19" spans="1:54" x14ac:dyDescent="0.25">
      <c r="A19">
        <v>26</v>
      </c>
      <c r="B19">
        <v>10.70174362</v>
      </c>
      <c r="C19">
        <v>22.18627029</v>
      </c>
      <c r="D19">
        <v>0</v>
      </c>
      <c r="E19">
        <v>0</v>
      </c>
      <c r="F19">
        <v>54.61005634</v>
      </c>
      <c r="G19">
        <v>10.61767423</v>
      </c>
      <c r="H19">
        <v>14.635768860000001</v>
      </c>
      <c r="I19">
        <v>0</v>
      </c>
      <c r="J19">
        <v>0</v>
      </c>
      <c r="L19">
        <v>25</v>
      </c>
      <c r="M19">
        <f t="shared" si="1"/>
        <v>0</v>
      </c>
      <c r="N19">
        <f t="shared" si="2"/>
        <v>6.2038061691238128E-2</v>
      </c>
      <c r="O19">
        <f t="shared" si="3"/>
        <v>0</v>
      </c>
      <c r="P19">
        <f t="shared" si="4"/>
        <v>0</v>
      </c>
      <c r="Q19">
        <f t="shared" si="5"/>
        <v>8.1826014872150937E-2</v>
      </c>
      <c r="R19">
        <f t="shared" si="6"/>
        <v>2.6937791001083837E-2</v>
      </c>
      <c r="S19">
        <f t="shared" si="7"/>
        <v>2.7629375811351244E-2</v>
      </c>
      <c r="T19">
        <f t="shared" si="8"/>
        <v>0</v>
      </c>
      <c r="U19">
        <f t="shared" si="9"/>
        <v>0</v>
      </c>
      <c r="W19">
        <v>25</v>
      </c>
      <c r="X19">
        <f t="shared" si="10"/>
        <v>0</v>
      </c>
      <c r="Y19">
        <f t="shared" si="11"/>
        <v>6.1338289962825282E-2</v>
      </c>
      <c r="Z19">
        <f t="shared" si="12"/>
        <v>0</v>
      </c>
      <c r="AA19">
        <f t="shared" si="13"/>
        <v>0</v>
      </c>
      <c r="AB19">
        <f t="shared" si="14"/>
        <v>8.1826014872150937E-2</v>
      </c>
      <c r="AC19">
        <f t="shared" si="14"/>
        <v>2.6937791009282171E-2</v>
      </c>
      <c r="AD19">
        <f t="shared" si="14"/>
        <v>2.7629375811351244E-2</v>
      </c>
      <c r="AE19">
        <f t="shared" si="14"/>
        <v>0</v>
      </c>
      <c r="AF19">
        <f t="shared" si="14"/>
        <v>0</v>
      </c>
      <c r="AH19">
        <v>25</v>
      </c>
      <c r="AI19">
        <v>0</v>
      </c>
      <c r="AJ19">
        <v>6.6783812669999998</v>
      </c>
      <c r="AK19">
        <v>0</v>
      </c>
      <c r="AL19">
        <v>0</v>
      </c>
      <c r="AM19">
        <v>1043.1631540000001</v>
      </c>
      <c r="AN19">
        <v>328.57635829999998</v>
      </c>
      <c r="AO19">
        <v>269.80660319999998</v>
      </c>
      <c r="AP19">
        <v>0</v>
      </c>
      <c r="AQ19">
        <v>0</v>
      </c>
      <c r="AS19">
        <v>25</v>
      </c>
      <c r="AT19">
        <v>0</v>
      </c>
      <c r="AU19">
        <v>1.65</v>
      </c>
      <c r="AV19">
        <v>0</v>
      </c>
      <c r="AW19">
        <v>0</v>
      </c>
      <c r="AX19">
        <v>521.58157700000004</v>
      </c>
      <c r="AY19">
        <v>164.2881792</v>
      </c>
      <c r="AZ19">
        <v>134.90330159999999</v>
      </c>
      <c r="BA19">
        <v>0</v>
      </c>
      <c r="BB19">
        <v>0</v>
      </c>
    </row>
    <row r="20" spans="1:54" x14ac:dyDescent="0.25">
      <c r="A20">
        <v>27</v>
      </c>
      <c r="B20">
        <v>7.7412612760000004</v>
      </c>
      <c r="C20">
        <v>58.33908272</v>
      </c>
      <c r="D20">
        <v>0</v>
      </c>
      <c r="E20">
        <v>0</v>
      </c>
      <c r="F20">
        <v>63.325456209999999</v>
      </c>
      <c r="G20">
        <v>23.78485908</v>
      </c>
      <c r="H20">
        <v>54.221916810000003</v>
      </c>
      <c r="I20">
        <v>0</v>
      </c>
      <c r="J20">
        <v>0</v>
      </c>
      <c r="L20">
        <v>26</v>
      </c>
      <c r="M20">
        <f t="shared" si="1"/>
        <v>0.10701070107010702</v>
      </c>
      <c r="N20">
        <f t="shared" si="2"/>
        <v>0.21985027573809982</v>
      </c>
      <c r="O20">
        <f t="shared" si="3"/>
        <v>0</v>
      </c>
      <c r="P20">
        <f t="shared" si="4"/>
        <v>0</v>
      </c>
      <c r="Q20">
        <f t="shared" si="5"/>
        <v>0.54610056342425051</v>
      </c>
      <c r="R20">
        <f t="shared" si="6"/>
        <v>0.10617674226490585</v>
      </c>
      <c r="S20">
        <f t="shared" si="7"/>
        <v>0.14635768855068779</v>
      </c>
      <c r="T20">
        <f t="shared" si="8"/>
        <v>0</v>
      </c>
      <c r="U20">
        <f t="shared" si="9"/>
        <v>0</v>
      </c>
      <c r="W20">
        <v>26</v>
      </c>
      <c r="X20">
        <f t="shared" si="10"/>
        <v>0.10702140428085617</v>
      </c>
      <c r="Y20">
        <f t="shared" si="11"/>
        <v>0.22304832713754649</v>
      </c>
      <c r="Z20">
        <f t="shared" si="12"/>
        <v>0</v>
      </c>
      <c r="AA20">
        <f t="shared" si="13"/>
        <v>0</v>
      </c>
      <c r="AB20">
        <f t="shared" si="14"/>
        <v>0.54610056342425051</v>
      </c>
      <c r="AC20">
        <f t="shared" si="14"/>
        <v>0.10617674226490585</v>
      </c>
      <c r="AD20">
        <f t="shared" si="14"/>
        <v>0.14635768855068779</v>
      </c>
      <c r="AE20">
        <f t="shared" si="14"/>
        <v>0</v>
      </c>
      <c r="AF20">
        <f t="shared" si="14"/>
        <v>0</v>
      </c>
      <c r="AH20">
        <v>26</v>
      </c>
      <c r="AI20">
        <v>1070</v>
      </c>
      <c r="AJ20">
        <v>23.66682522</v>
      </c>
      <c r="AK20">
        <v>0</v>
      </c>
      <c r="AL20">
        <v>0</v>
      </c>
      <c r="AM20">
        <v>6961.991086</v>
      </c>
      <c r="AN20">
        <v>1295.101269</v>
      </c>
      <c r="AO20">
        <v>1429.2132790000001</v>
      </c>
      <c r="AP20">
        <v>0</v>
      </c>
      <c r="AQ20">
        <v>0</v>
      </c>
      <c r="AS20">
        <v>26</v>
      </c>
      <c r="AT20">
        <v>535</v>
      </c>
      <c r="AU20">
        <v>6</v>
      </c>
      <c r="AV20">
        <v>0</v>
      </c>
      <c r="AW20">
        <v>0</v>
      </c>
      <c r="AX20">
        <v>3480.995543</v>
      </c>
      <c r="AY20">
        <v>647.5506345</v>
      </c>
      <c r="AZ20">
        <v>714.60663950000003</v>
      </c>
      <c r="BA20">
        <v>0</v>
      </c>
      <c r="BB20">
        <v>0</v>
      </c>
    </row>
    <row r="21" spans="1:54" x14ac:dyDescent="0.25">
      <c r="A21">
        <v>28</v>
      </c>
      <c r="B21">
        <v>61.039945179999997</v>
      </c>
      <c r="C21">
        <v>0</v>
      </c>
      <c r="D21">
        <v>100</v>
      </c>
      <c r="E21">
        <v>11.96170444</v>
      </c>
      <c r="F21">
        <v>100</v>
      </c>
      <c r="G21">
        <v>3.6061935510000001</v>
      </c>
      <c r="H21">
        <v>18.461720809999999</v>
      </c>
      <c r="I21">
        <v>0</v>
      </c>
      <c r="J21">
        <v>0</v>
      </c>
      <c r="L21">
        <v>27</v>
      </c>
      <c r="M21">
        <f t="shared" si="1"/>
        <v>7.7407740774077402E-2</v>
      </c>
      <c r="N21">
        <f t="shared" si="2"/>
        <v>0.58927246753828466</v>
      </c>
      <c r="O21">
        <f t="shared" si="3"/>
        <v>0</v>
      </c>
      <c r="P21">
        <f t="shared" si="4"/>
        <v>0</v>
      </c>
      <c r="Q21">
        <f t="shared" si="5"/>
        <v>0.6332545620828447</v>
      </c>
      <c r="R21">
        <f t="shared" si="6"/>
        <v>0.2378485907808375</v>
      </c>
      <c r="S21">
        <f t="shared" si="7"/>
        <v>0.54221916806279646</v>
      </c>
      <c r="T21">
        <f t="shared" si="8"/>
        <v>0</v>
      </c>
      <c r="U21">
        <f t="shared" si="9"/>
        <v>0</v>
      </c>
      <c r="W21">
        <v>27</v>
      </c>
      <c r="X21">
        <f t="shared" si="10"/>
        <v>7.7415483096619317E-2</v>
      </c>
      <c r="Y21">
        <f t="shared" si="11"/>
        <v>0.5799256505576208</v>
      </c>
      <c r="Z21">
        <f t="shared" si="12"/>
        <v>0</v>
      </c>
      <c r="AA21">
        <f t="shared" si="13"/>
        <v>0</v>
      </c>
      <c r="AB21">
        <f t="shared" si="14"/>
        <v>0.63325456216128506</v>
      </c>
      <c r="AC21">
        <f t="shared" si="14"/>
        <v>0.23784859086282087</v>
      </c>
      <c r="AD21">
        <f t="shared" si="14"/>
        <v>0.54221916816520088</v>
      </c>
      <c r="AE21">
        <f t="shared" si="14"/>
        <v>0</v>
      </c>
      <c r="AF21">
        <f t="shared" si="14"/>
        <v>0</v>
      </c>
      <c r="AH21">
        <v>27</v>
      </c>
      <c r="AI21">
        <v>774</v>
      </c>
      <c r="AJ21">
        <v>63.435028449999997</v>
      </c>
      <c r="AK21">
        <v>0</v>
      </c>
      <c r="AL21">
        <v>0</v>
      </c>
      <c r="AM21">
        <v>8073.0783149999997</v>
      </c>
      <c r="AN21">
        <v>2901.181607</v>
      </c>
      <c r="AO21">
        <v>5294.882987</v>
      </c>
      <c r="AP21">
        <v>0</v>
      </c>
      <c r="AQ21">
        <v>0</v>
      </c>
      <c r="AS21">
        <v>27</v>
      </c>
      <c r="AT21">
        <v>387</v>
      </c>
      <c r="AU21">
        <v>15.6</v>
      </c>
      <c r="AV21">
        <v>0</v>
      </c>
      <c r="AW21">
        <v>0</v>
      </c>
      <c r="AX21">
        <v>4036.539158</v>
      </c>
      <c r="AY21">
        <v>1450.5908039999999</v>
      </c>
      <c r="AZ21">
        <v>2647.4414940000001</v>
      </c>
      <c r="BA21">
        <v>0</v>
      </c>
      <c r="BB21">
        <v>0</v>
      </c>
    </row>
    <row r="22" spans="1:54" x14ac:dyDescent="0.25">
      <c r="A22">
        <v>29</v>
      </c>
      <c r="B22">
        <v>68.539813629999998</v>
      </c>
      <c r="C22">
        <v>31.48995773</v>
      </c>
      <c r="D22">
        <v>0.81027240199999995</v>
      </c>
      <c r="E22">
        <v>8.2324752000000001E-2</v>
      </c>
      <c r="F22">
        <v>1.5530221040000001</v>
      </c>
      <c r="G22">
        <v>21.065930250000001</v>
      </c>
      <c r="H22">
        <v>64.024350699999999</v>
      </c>
      <c r="I22">
        <v>0</v>
      </c>
      <c r="J22">
        <v>0</v>
      </c>
      <c r="L22">
        <v>28</v>
      </c>
      <c r="M22">
        <f t="shared" si="1"/>
        <v>0.61036103610361037</v>
      </c>
      <c r="N22">
        <f t="shared" si="2"/>
        <v>0</v>
      </c>
      <c r="O22">
        <f t="shared" si="3"/>
        <v>1</v>
      </c>
      <c r="P22">
        <f t="shared" si="4"/>
        <v>0.11961704442827607</v>
      </c>
      <c r="Q22">
        <f t="shared" si="5"/>
        <v>1</v>
      </c>
      <c r="R22">
        <f t="shared" si="6"/>
        <v>3.6061935501636493E-2</v>
      </c>
      <c r="S22">
        <f t="shared" si="7"/>
        <v>0.18461720805441836</v>
      </c>
      <c r="T22">
        <f t="shared" si="8"/>
        <v>0</v>
      </c>
      <c r="U22">
        <f t="shared" si="9"/>
        <v>0</v>
      </c>
      <c r="W22">
        <v>28</v>
      </c>
      <c r="X22">
        <f t="shared" si="10"/>
        <v>0.61042208441688339</v>
      </c>
      <c r="Y22">
        <f t="shared" si="11"/>
        <v>0</v>
      </c>
      <c r="Z22">
        <f t="shared" si="12"/>
        <v>1</v>
      </c>
      <c r="AA22">
        <f t="shared" si="13"/>
        <v>0.11961704442827607</v>
      </c>
      <c r="AB22">
        <f t="shared" si="14"/>
        <v>1</v>
      </c>
      <c r="AC22">
        <f t="shared" si="14"/>
        <v>3.6061935509834823E-2</v>
      </c>
      <c r="AD22">
        <f t="shared" si="14"/>
        <v>0.18461720805441836</v>
      </c>
      <c r="AE22">
        <f t="shared" si="14"/>
        <v>0</v>
      </c>
      <c r="AF22">
        <f t="shared" si="14"/>
        <v>0</v>
      </c>
      <c r="AH22">
        <v>28</v>
      </c>
      <c r="AI22">
        <v>6103</v>
      </c>
      <c r="AJ22">
        <v>0</v>
      </c>
      <c r="AK22">
        <v>12748.551369999999</v>
      </c>
      <c r="AL22">
        <v>1250.7579659999999</v>
      </c>
      <c r="AM22">
        <v>12748.551369999999</v>
      </c>
      <c r="AN22">
        <v>439.86900930000002</v>
      </c>
      <c r="AO22">
        <v>1802.8254469999999</v>
      </c>
      <c r="AP22">
        <v>0</v>
      </c>
      <c r="AQ22">
        <v>0</v>
      </c>
      <c r="AS22">
        <v>28</v>
      </c>
      <c r="AT22">
        <v>3051.5</v>
      </c>
      <c r="AU22">
        <v>0</v>
      </c>
      <c r="AV22">
        <v>6374.2756849999996</v>
      </c>
      <c r="AW22">
        <v>625.37898299999995</v>
      </c>
      <c r="AX22">
        <v>6374.2756849999996</v>
      </c>
      <c r="AY22">
        <v>219.93450469999999</v>
      </c>
      <c r="AZ22">
        <v>901.41272349999997</v>
      </c>
      <c r="BA22">
        <v>0</v>
      </c>
      <c r="BB22">
        <v>0</v>
      </c>
    </row>
    <row r="23" spans="1:54" x14ac:dyDescent="0.25">
      <c r="A23">
        <v>30</v>
      </c>
      <c r="B23">
        <v>0</v>
      </c>
      <c r="C23">
        <v>2.3378928800000001</v>
      </c>
      <c r="D23">
        <v>0</v>
      </c>
      <c r="E23">
        <v>0</v>
      </c>
      <c r="F23">
        <v>9.7079841E-2</v>
      </c>
      <c r="G23">
        <v>8.2389447929999999</v>
      </c>
      <c r="H23">
        <v>4.7146703849999998</v>
      </c>
      <c r="I23">
        <v>0</v>
      </c>
      <c r="J23">
        <v>0</v>
      </c>
      <c r="L23">
        <v>29</v>
      </c>
      <c r="M23">
        <f t="shared" si="1"/>
        <v>1</v>
      </c>
      <c r="N23">
        <f t="shared" si="2"/>
        <v>0.4550292126155967</v>
      </c>
      <c r="O23">
        <f t="shared" si="3"/>
        <v>1.1822465864998119E-2</v>
      </c>
      <c r="P23">
        <f t="shared" si="4"/>
        <v>1.2011782250218868E-3</v>
      </c>
      <c r="Q23">
        <f t="shared" si="5"/>
        <v>2.2659726232095029E-2</v>
      </c>
      <c r="R23">
        <f t="shared" si="6"/>
        <v>0.30736730096674508</v>
      </c>
      <c r="S23">
        <f t="shared" si="7"/>
        <v>0.93416201585826442</v>
      </c>
      <c r="T23">
        <f t="shared" si="8"/>
        <v>0</v>
      </c>
      <c r="U23">
        <f t="shared" si="9"/>
        <v>0</v>
      </c>
      <c r="W23">
        <v>29</v>
      </c>
      <c r="X23">
        <f t="shared" si="10"/>
        <v>0.50005001000200044</v>
      </c>
      <c r="Y23">
        <f t="shared" si="11"/>
        <v>0.23234200743494424</v>
      </c>
      <c r="Z23">
        <f t="shared" si="12"/>
        <v>5.9112329324990595E-3</v>
      </c>
      <c r="AA23">
        <f t="shared" si="13"/>
        <v>6.0058911251094338E-4</v>
      </c>
      <c r="AB23">
        <f t="shared" si="14"/>
        <v>1.132986311996953E-2</v>
      </c>
      <c r="AC23">
        <f t="shared" si="14"/>
        <v>0.15368365048337254</v>
      </c>
      <c r="AD23">
        <f t="shared" si="14"/>
        <v>0.46708100808273872</v>
      </c>
      <c r="AE23">
        <f t="shared" si="14"/>
        <v>0</v>
      </c>
      <c r="AF23">
        <f t="shared" si="14"/>
        <v>0</v>
      </c>
      <c r="AH23">
        <v>29</v>
      </c>
      <c r="AI23">
        <v>9999</v>
      </c>
      <c r="AJ23">
        <v>48.983776839999997</v>
      </c>
      <c r="AK23">
        <v>150.7193134</v>
      </c>
      <c r="AL23">
        <v>12.55994278</v>
      </c>
      <c r="AM23">
        <v>288.8786839</v>
      </c>
      <c r="AN23">
        <v>3749.1429199999998</v>
      </c>
      <c r="AO23">
        <v>9122.2864410000002</v>
      </c>
      <c r="AP23">
        <v>0</v>
      </c>
      <c r="AQ23">
        <v>0</v>
      </c>
      <c r="AS23">
        <v>29</v>
      </c>
      <c r="AT23">
        <v>2499.75</v>
      </c>
      <c r="AU23">
        <v>6.25</v>
      </c>
      <c r="AV23">
        <v>37.679828350000001</v>
      </c>
      <c r="AW23">
        <v>3.139985695</v>
      </c>
      <c r="AX23">
        <v>72.219671000000005</v>
      </c>
      <c r="AY23">
        <v>937.28572999999994</v>
      </c>
      <c r="AZ23">
        <v>2280.5716109999998</v>
      </c>
      <c r="BA23">
        <v>0</v>
      </c>
      <c r="BB23">
        <v>0</v>
      </c>
    </row>
    <row r="24" spans="1:54" x14ac:dyDescent="0.25">
      <c r="A24">
        <v>31</v>
      </c>
      <c r="B24">
        <v>0</v>
      </c>
      <c r="C24">
        <v>2.3046166499999998</v>
      </c>
      <c r="D24">
        <v>0</v>
      </c>
      <c r="E24">
        <v>0</v>
      </c>
      <c r="F24">
        <v>0</v>
      </c>
      <c r="G24">
        <v>100</v>
      </c>
      <c r="H24">
        <v>36.214665580000002</v>
      </c>
      <c r="I24">
        <v>0</v>
      </c>
      <c r="J24">
        <v>0</v>
      </c>
      <c r="L24">
        <v>30</v>
      </c>
      <c r="M24">
        <f t="shared" si="1"/>
        <v>0</v>
      </c>
      <c r="N24">
        <f t="shared" si="2"/>
        <v>2.2993596345943456E-2</v>
      </c>
      <c r="O24">
        <f t="shared" si="3"/>
        <v>0</v>
      </c>
      <c r="P24">
        <f t="shared" si="4"/>
        <v>0</v>
      </c>
      <c r="Q24">
        <f t="shared" si="5"/>
        <v>9.7079841393775553E-4</v>
      </c>
      <c r="R24">
        <f t="shared" si="6"/>
        <v>8.2389447928761003E-2</v>
      </c>
      <c r="S24">
        <f t="shared" si="7"/>
        <v>4.7146703854549533E-2</v>
      </c>
      <c r="T24">
        <f t="shared" si="8"/>
        <v>0</v>
      </c>
      <c r="U24">
        <f t="shared" si="9"/>
        <v>0</v>
      </c>
      <c r="W24">
        <v>30</v>
      </c>
      <c r="X24">
        <f t="shared" si="10"/>
        <v>0</v>
      </c>
      <c r="Y24">
        <f t="shared" si="11"/>
        <v>2.3605947955390335E-2</v>
      </c>
      <c r="Z24">
        <f t="shared" si="12"/>
        <v>0</v>
      </c>
      <c r="AA24">
        <f t="shared" si="13"/>
        <v>0</v>
      </c>
      <c r="AB24">
        <f t="shared" si="14"/>
        <v>9.7079841393775553E-4</v>
      </c>
      <c r="AC24">
        <f t="shared" si="14"/>
        <v>8.2389447928761003E-2</v>
      </c>
      <c r="AD24">
        <f t="shared" si="14"/>
        <v>4.7146703854549533E-2</v>
      </c>
      <c r="AE24">
        <f t="shared" si="14"/>
        <v>0</v>
      </c>
      <c r="AF24">
        <f t="shared" si="14"/>
        <v>0</v>
      </c>
      <c r="AH24">
        <v>30</v>
      </c>
      <c r="AI24">
        <v>0</v>
      </c>
      <c r="AJ24">
        <v>2.4752546889999998</v>
      </c>
      <c r="AK24">
        <v>0</v>
      </c>
      <c r="AL24">
        <v>0</v>
      </c>
      <c r="AM24">
        <v>12.376273449999999</v>
      </c>
      <c r="AN24">
        <v>1004.953404</v>
      </c>
      <c r="AO24">
        <v>460.39737220000001</v>
      </c>
      <c r="AP24">
        <v>0</v>
      </c>
      <c r="AQ24">
        <v>0</v>
      </c>
      <c r="AS24">
        <v>30</v>
      </c>
      <c r="AT24">
        <v>0</v>
      </c>
      <c r="AU24">
        <v>0.63500000000000001</v>
      </c>
      <c r="AV24">
        <v>0</v>
      </c>
      <c r="AW24">
        <v>0</v>
      </c>
      <c r="AX24">
        <v>6.1881367249999997</v>
      </c>
      <c r="AY24">
        <v>502.47670199999999</v>
      </c>
      <c r="AZ24">
        <v>230.1986861</v>
      </c>
      <c r="BA24">
        <v>0</v>
      </c>
      <c r="BB24">
        <v>0</v>
      </c>
    </row>
    <row r="25" spans="1:54" x14ac:dyDescent="0.25">
      <c r="A25">
        <v>32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1.0650870640000001</v>
      </c>
      <c r="I25">
        <v>0</v>
      </c>
      <c r="J25">
        <v>0</v>
      </c>
      <c r="L25">
        <v>31</v>
      </c>
      <c r="M25">
        <f t="shared" si="1"/>
        <v>0</v>
      </c>
      <c r="N25">
        <f t="shared" si="2"/>
        <v>2.2663906569606988E-2</v>
      </c>
      <c r="O25">
        <f t="shared" si="3"/>
        <v>0</v>
      </c>
      <c r="P25">
        <f t="shared" si="4"/>
        <v>0</v>
      </c>
      <c r="Q25">
        <f t="shared" si="5"/>
        <v>0</v>
      </c>
      <c r="R25">
        <f t="shared" si="6"/>
        <v>1</v>
      </c>
      <c r="S25">
        <f t="shared" si="7"/>
        <v>0.36214665580539407</v>
      </c>
      <c r="T25">
        <f t="shared" si="8"/>
        <v>0</v>
      </c>
      <c r="U25">
        <f t="shared" si="9"/>
        <v>0</v>
      </c>
      <c r="W25">
        <v>31</v>
      </c>
      <c r="X25">
        <f t="shared" si="10"/>
        <v>0</v>
      </c>
      <c r="Y25">
        <f t="shared" si="11"/>
        <v>2.3271375464684017E-2</v>
      </c>
      <c r="Z25">
        <f t="shared" si="12"/>
        <v>0</v>
      </c>
      <c r="AA25">
        <f t="shared" si="13"/>
        <v>0</v>
      </c>
      <c r="AB25">
        <f t="shared" si="14"/>
        <v>0</v>
      </c>
      <c r="AC25">
        <f t="shared" si="14"/>
        <v>1</v>
      </c>
      <c r="AD25">
        <f t="shared" si="14"/>
        <v>0.36214665580539407</v>
      </c>
      <c r="AE25">
        <f t="shared" si="14"/>
        <v>0</v>
      </c>
      <c r="AF25">
        <f t="shared" si="14"/>
        <v>0</v>
      </c>
      <c r="AH25">
        <v>31</v>
      </c>
      <c r="AI25">
        <v>0</v>
      </c>
      <c r="AJ25">
        <v>2.4397636700000001</v>
      </c>
      <c r="AK25">
        <v>0</v>
      </c>
      <c r="AL25">
        <v>0</v>
      </c>
      <c r="AM25">
        <v>0</v>
      </c>
      <c r="AN25">
        <v>12197.598470000001</v>
      </c>
      <c r="AO25">
        <v>3536.4374400000002</v>
      </c>
      <c r="AP25">
        <v>0</v>
      </c>
      <c r="AQ25">
        <v>0</v>
      </c>
      <c r="AS25">
        <v>31</v>
      </c>
      <c r="AT25">
        <v>0</v>
      </c>
      <c r="AU25">
        <v>0.626</v>
      </c>
      <c r="AV25">
        <v>0</v>
      </c>
      <c r="AW25">
        <v>0</v>
      </c>
      <c r="AX25">
        <v>0</v>
      </c>
      <c r="AY25">
        <v>6098.7992350000004</v>
      </c>
      <c r="AZ25">
        <v>1768.2187200000001</v>
      </c>
      <c r="BA25">
        <v>0</v>
      </c>
      <c r="BB25">
        <v>0</v>
      </c>
    </row>
    <row r="26" spans="1:54" x14ac:dyDescent="0.25">
      <c r="A26">
        <v>33</v>
      </c>
      <c r="B26">
        <v>0</v>
      </c>
      <c r="C26">
        <v>1.110317003</v>
      </c>
      <c r="D26">
        <v>0</v>
      </c>
      <c r="E26">
        <v>0</v>
      </c>
      <c r="F26">
        <v>0</v>
      </c>
      <c r="G26">
        <v>0.30148481999999999</v>
      </c>
      <c r="H26">
        <v>0</v>
      </c>
      <c r="I26">
        <v>0</v>
      </c>
      <c r="J26">
        <v>0</v>
      </c>
      <c r="L26">
        <v>32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1.5519124186803524E-2</v>
      </c>
      <c r="T26">
        <f t="shared" si="8"/>
        <v>0</v>
      </c>
      <c r="U26">
        <f t="shared" si="9"/>
        <v>0</v>
      </c>
      <c r="W26">
        <v>32</v>
      </c>
      <c r="X26">
        <f t="shared" si="10"/>
        <v>0</v>
      </c>
      <c r="Y26">
        <f t="shared" si="11"/>
        <v>0</v>
      </c>
      <c r="Z26">
        <f t="shared" si="12"/>
        <v>0</v>
      </c>
      <c r="AA26">
        <f t="shared" si="13"/>
        <v>0</v>
      </c>
      <c r="AB26">
        <f t="shared" si="14"/>
        <v>0</v>
      </c>
      <c r="AC26">
        <f t="shared" si="14"/>
        <v>0</v>
      </c>
      <c r="AD26">
        <f t="shared" si="14"/>
        <v>7.7827322858593949E-3</v>
      </c>
      <c r="AE26">
        <f t="shared" si="14"/>
        <v>0</v>
      </c>
      <c r="AF26">
        <f t="shared" si="14"/>
        <v>0</v>
      </c>
      <c r="AH26">
        <v>32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151.54747649999999</v>
      </c>
      <c r="AP26">
        <v>0</v>
      </c>
      <c r="AQ26">
        <v>0</v>
      </c>
      <c r="AS26">
        <v>32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38</v>
      </c>
      <c r="BA26">
        <v>0</v>
      </c>
      <c r="BB26">
        <v>0</v>
      </c>
    </row>
    <row r="27" spans="1:54" x14ac:dyDescent="0.25">
      <c r="A27">
        <v>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0.311613639</v>
      </c>
      <c r="I27">
        <v>0</v>
      </c>
      <c r="J27">
        <v>0</v>
      </c>
      <c r="L27">
        <v>33</v>
      </c>
      <c r="M27">
        <f t="shared" si="1"/>
        <v>0</v>
      </c>
      <c r="N27">
        <f t="shared" si="2"/>
        <v>1.1019581460042326E-2</v>
      </c>
      <c r="O27">
        <f t="shared" si="3"/>
        <v>0</v>
      </c>
      <c r="P27">
        <f t="shared" si="4"/>
        <v>0</v>
      </c>
      <c r="Q27">
        <f t="shared" si="5"/>
        <v>0</v>
      </c>
      <c r="R27">
        <f t="shared" si="6"/>
        <v>3.0148481974091412E-3</v>
      </c>
      <c r="S27">
        <f t="shared" si="7"/>
        <v>0</v>
      </c>
      <c r="T27">
        <f t="shared" si="8"/>
        <v>0</v>
      </c>
      <c r="U27">
        <f t="shared" si="9"/>
        <v>0</v>
      </c>
      <c r="W27">
        <v>33</v>
      </c>
      <c r="X27">
        <f t="shared" si="10"/>
        <v>0</v>
      </c>
      <c r="Y27">
        <f t="shared" si="11"/>
        <v>1.1152416356877323E-2</v>
      </c>
      <c r="Z27">
        <f t="shared" si="12"/>
        <v>0</v>
      </c>
      <c r="AA27">
        <f t="shared" si="13"/>
        <v>0</v>
      </c>
      <c r="AB27">
        <f t="shared" si="14"/>
        <v>0</v>
      </c>
      <c r="AC27">
        <f t="shared" si="14"/>
        <v>3.0148481974091412E-3</v>
      </c>
      <c r="AD27">
        <f t="shared" si="14"/>
        <v>0</v>
      </c>
      <c r="AE27">
        <f t="shared" si="14"/>
        <v>0</v>
      </c>
      <c r="AF27">
        <f t="shared" si="14"/>
        <v>0</v>
      </c>
      <c r="AH27">
        <v>33</v>
      </c>
      <c r="AI27">
        <v>0</v>
      </c>
      <c r="AJ27">
        <v>1.1862550890000001</v>
      </c>
      <c r="AK27">
        <v>0</v>
      </c>
      <c r="AL27">
        <v>0</v>
      </c>
      <c r="AM27">
        <v>0</v>
      </c>
      <c r="AN27">
        <v>36.77390776</v>
      </c>
      <c r="AO27">
        <v>0</v>
      </c>
      <c r="AP27">
        <v>0</v>
      </c>
      <c r="AQ27">
        <v>0</v>
      </c>
      <c r="AS27">
        <v>33</v>
      </c>
      <c r="AT27">
        <v>0</v>
      </c>
      <c r="AU27">
        <v>0.3</v>
      </c>
      <c r="AV27">
        <v>0</v>
      </c>
      <c r="AW27">
        <v>0</v>
      </c>
      <c r="AX27">
        <v>0</v>
      </c>
      <c r="AY27">
        <v>18.38695388</v>
      </c>
      <c r="AZ27">
        <v>0</v>
      </c>
      <c r="BA27">
        <v>0</v>
      </c>
      <c r="BB27">
        <v>0</v>
      </c>
    </row>
    <row r="28" spans="1:54" x14ac:dyDescent="0.25">
      <c r="A28">
        <v>36</v>
      </c>
      <c r="B28">
        <v>0</v>
      </c>
      <c r="C28">
        <v>4.7290965570000001</v>
      </c>
      <c r="D28">
        <v>0</v>
      </c>
      <c r="E28">
        <v>0</v>
      </c>
      <c r="F28">
        <v>0</v>
      </c>
      <c r="G28">
        <v>0</v>
      </c>
      <c r="H28">
        <v>1.2613286850000001</v>
      </c>
      <c r="I28">
        <v>0</v>
      </c>
      <c r="J28">
        <v>0</v>
      </c>
      <c r="L28">
        <v>34</v>
      </c>
      <c r="M28">
        <f t="shared" si="1"/>
        <v>0</v>
      </c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7"/>
        <v>3.1161363876456736E-3</v>
      </c>
      <c r="T28">
        <f t="shared" si="8"/>
        <v>0</v>
      </c>
      <c r="U28">
        <f t="shared" si="9"/>
        <v>0</v>
      </c>
      <c r="W28">
        <v>34</v>
      </c>
      <c r="X28">
        <f t="shared" si="10"/>
        <v>0</v>
      </c>
      <c r="Y28">
        <f t="shared" si="11"/>
        <v>0</v>
      </c>
      <c r="Z28">
        <f t="shared" si="12"/>
        <v>0</v>
      </c>
      <c r="AA28">
        <f t="shared" si="13"/>
        <v>0</v>
      </c>
      <c r="AB28">
        <f t="shared" si="14"/>
        <v>0</v>
      </c>
      <c r="AC28">
        <f t="shared" si="14"/>
        <v>0</v>
      </c>
      <c r="AD28">
        <f t="shared" si="14"/>
        <v>3.1161363886697173E-3</v>
      </c>
      <c r="AE28">
        <f t="shared" si="14"/>
        <v>0</v>
      </c>
      <c r="AF28">
        <f t="shared" si="14"/>
        <v>0</v>
      </c>
      <c r="AH28">
        <v>34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30.429720150000001</v>
      </c>
      <c r="AP28">
        <v>0</v>
      </c>
      <c r="AQ28">
        <v>0</v>
      </c>
      <c r="AS28">
        <v>34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15.214860079999999</v>
      </c>
      <c r="BA28">
        <v>0</v>
      </c>
      <c r="BB28">
        <v>0</v>
      </c>
    </row>
    <row r="29" spans="1:54" x14ac:dyDescent="0.25">
      <c r="A29">
        <v>37</v>
      </c>
      <c r="B29">
        <v>0</v>
      </c>
      <c r="C29">
        <v>18.679316060000001</v>
      </c>
      <c r="D29">
        <v>0</v>
      </c>
      <c r="E29">
        <v>0</v>
      </c>
      <c r="F29">
        <v>0</v>
      </c>
      <c r="G29">
        <v>0</v>
      </c>
      <c r="H29">
        <v>7.8556274589999999</v>
      </c>
      <c r="I29">
        <v>0</v>
      </c>
      <c r="J29">
        <v>0</v>
      </c>
      <c r="L29">
        <v>36</v>
      </c>
      <c r="M29">
        <f t="shared" si="1"/>
        <v>0</v>
      </c>
      <c r="N29">
        <f t="shared" si="2"/>
        <v>4.2377274342329609E-2</v>
      </c>
      <c r="O29">
        <f t="shared" si="3"/>
        <v>0</v>
      </c>
      <c r="P29">
        <f t="shared" si="4"/>
        <v>0</v>
      </c>
      <c r="Q29">
        <f t="shared" si="5"/>
        <v>0</v>
      </c>
      <c r="R29">
        <f t="shared" si="6"/>
        <v>0</v>
      </c>
      <c r="S29">
        <f t="shared" si="7"/>
        <v>1.261328684641254E-2</v>
      </c>
      <c r="T29">
        <f t="shared" si="8"/>
        <v>0</v>
      </c>
      <c r="U29">
        <f t="shared" si="9"/>
        <v>0</v>
      </c>
      <c r="W29">
        <v>36</v>
      </c>
      <c r="X29">
        <f t="shared" si="10"/>
        <v>0</v>
      </c>
      <c r="Y29">
        <f t="shared" si="11"/>
        <v>5.0185873605947964E-2</v>
      </c>
      <c r="Z29">
        <f t="shared" si="12"/>
        <v>0</v>
      </c>
      <c r="AA29">
        <f t="shared" si="13"/>
        <v>0</v>
      </c>
      <c r="AB29">
        <f t="shared" si="14"/>
        <v>0</v>
      </c>
      <c r="AC29">
        <f t="shared" si="14"/>
        <v>0</v>
      </c>
      <c r="AD29">
        <f t="shared" si="14"/>
        <v>1.261328684641254E-2</v>
      </c>
      <c r="AE29">
        <f t="shared" si="14"/>
        <v>0</v>
      </c>
      <c r="AF29">
        <f t="shared" si="14"/>
        <v>0</v>
      </c>
      <c r="AH29">
        <v>36</v>
      </c>
      <c r="AI29">
        <v>0</v>
      </c>
      <c r="AJ29">
        <v>4.5619026030000001</v>
      </c>
      <c r="AK29">
        <v>0</v>
      </c>
      <c r="AL29">
        <v>0</v>
      </c>
      <c r="AM29">
        <v>0</v>
      </c>
      <c r="AN29">
        <v>0</v>
      </c>
      <c r="AO29">
        <v>123.17137030000001</v>
      </c>
      <c r="AP29">
        <v>0</v>
      </c>
      <c r="AQ29">
        <v>0</v>
      </c>
      <c r="AS29">
        <v>36</v>
      </c>
      <c r="AT29">
        <v>0</v>
      </c>
      <c r="AU29">
        <v>1.35</v>
      </c>
      <c r="AV29">
        <v>0</v>
      </c>
      <c r="AW29">
        <v>0</v>
      </c>
      <c r="AX29">
        <v>0</v>
      </c>
      <c r="AY29">
        <v>0</v>
      </c>
      <c r="AZ29">
        <v>61.585685150000003</v>
      </c>
      <c r="BA29">
        <v>0</v>
      </c>
      <c r="BB29">
        <v>0</v>
      </c>
    </row>
    <row r="30" spans="1:54" x14ac:dyDescent="0.25">
      <c r="A30">
        <v>38</v>
      </c>
      <c r="B30">
        <v>0</v>
      </c>
      <c r="C30">
        <v>29.94767281</v>
      </c>
      <c r="D30">
        <v>0</v>
      </c>
      <c r="E30">
        <v>0</v>
      </c>
      <c r="F30">
        <v>0</v>
      </c>
      <c r="G30">
        <v>0</v>
      </c>
      <c r="H30">
        <v>13.769089940000001</v>
      </c>
      <c r="I30">
        <v>0</v>
      </c>
      <c r="J30">
        <v>0</v>
      </c>
      <c r="L30">
        <v>37</v>
      </c>
      <c r="M30">
        <f t="shared" si="1"/>
        <v>0</v>
      </c>
      <c r="N30">
        <f t="shared" si="2"/>
        <v>0.18835397261973347</v>
      </c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  <c r="S30">
        <f t="shared" si="7"/>
        <v>7.8556274588105157E-2</v>
      </c>
      <c r="T30">
        <f t="shared" si="8"/>
        <v>0</v>
      </c>
      <c r="U30">
        <f t="shared" si="9"/>
        <v>0</v>
      </c>
      <c r="W30">
        <v>37</v>
      </c>
      <c r="X30">
        <f t="shared" si="10"/>
        <v>0</v>
      </c>
      <c r="Y30">
        <f t="shared" si="11"/>
        <v>0.18587360594795541</v>
      </c>
      <c r="Z30">
        <f t="shared" si="12"/>
        <v>0</v>
      </c>
      <c r="AA30">
        <f t="shared" si="13"/>
        <v>0</v>
      </c>
      <c r="AB30">
        <f t="shared" si="14"/>
        <v>0</v>
      </c>
      <c r="AC30">
        <f t="shared" si="14"/>
        <v>0</v>
      </c>
      <c r="AD30">
        <f t="shared" si="14"/>
        <v>7.8556274598345591E-2</v>
      </c>
      <c r="AE30">
        <f t="shared" si="14"/>
        <v>0</v>
      </c>
      <c r="AF30">
        <f t="shared" si="14"/>
        <v>0</v>
      </c>
      <c r="AH30">
        <v>37</v>
      </c>
      <c r="AI30">
        <v>0</v>
      </c>
      <c r="AJ30">
        <v>20.276256350000001</v>
      </c>
      <c r="AK30">
        <v>0</v>
      </c>
      <c r="AL30">
        <v>0</v>
      </c>
      <c r="AM30">
        <v>0</v>
      </c>
      <c r="AN30">
        <v>0</v>
      </c>
      <c r="AO30">
        <v>767.11836530000005</v>
      </c>
      <c r="AP30">
        <v>0</v>
      </c>
      <c r="AQ30">
        <v>0</v>
      </c>
      <c r="AS30">
        <v>37</v>
      </c>
      <c r="AT30">
        <v>0</v>
      </c>
      <c r="AU30">
        <v>5</v>
      </c>
      <c r="AV30">
        <v>0</v>
      </c>
      <c r="AW30">
        <v>0</v>
      </c>
      <c r="AX30">
        <v>0</v>
      </c>
      <c r="AY30">
        <v>0</v>
      </c>
      <c r="AZ30">
        <v>383.55918270000001</v>
      </c>
      <c r="BA30">
        <v>0</v>
      </c>
      <c r="BB30">
        <v>0</v>
      </c>
    </row>
    <row r="31" spans="1:54" x14ac:dyDescent="0.25">
      <c r="A31">
        <v>39</v>
      </c>
      <c r="B31">
        <v>0</v>
      </c>
      <c r="C31">
        <v>99.097755070000005</v>
      </c>
      <c r="D31">
        <v>0</v>
      </c>
      <c r="E31">
        <v>0</v>
      </c>
      <c r="F31">
        <v>0</v>
      </c>
      <c r="G31">
        <v>0</v>
      </c>
      <c r="H31">
        <v>58.973784790000003</v>
      </c>
      <c r="I31">
        <v>0</v>
      </c>
      <c r="J31">
        <v>0</v>
      </c>
      <c r="L31">
        <v>38</v>
      </c>
      <c r="M31">
        <f t="shared" si="1"/>
        <v>0</v>
      </c>
      <c r="N31">
        <f t="shared" si="2"/>
        <v>0.29985052411770369</v>
      </c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0.13769089942218243</v>
      </c>
      <c r="T31">
        <f t="shared" si="8"/>
        <v>0</v>
      </c>
      <c r="U31">
        <f t="shared" si="9"/>
        <v>0</v>
      </c>
      <c r="W31">
        <v>38</v>
      </c>
      <c r="X31">
        <f t="shared" si="10"/>
        <v>0</v>
      </c>
      <c r="Y31">
        <f t="shared" si="11"/>
        <v>0.2992565055762082</v>
      </c>
      <c r="Z31">
        <f t="shared" si="12"/>
        <v>0</v>
      </c>
      <c r="AA31">
        <f t="shared" si="13"/>
        <v>0</v>
      </c>
      <c r="AB31">
        <f t="shared" si="14"/>
        <v>0</v>
      </c>
      <c r="AC31">
        <f t="shared" si="14"/>
        <v>0</v>
      </c>
      <c r="AD31">
        <f t="shared" si="14"/>
        <v>0.13769089942218243</v>
      </c>
      <c r="AE31">
        <f t="shared" si="14"/>
        <v>0</v>
      </c>
      <c r="AF31">
        <f t="shared" si="14"/>
        <v>0</v>
      </c>
      <c r="AH31">
        <v>38</v>
      </c>
      <c r="AI31">
        <v>0</v>
      </c>
      <c r="AJ31">
        <v>32.278831230000002</v>
      </c>
      <c r="AK31">
        <v>0</v>
      </c>
      <c r="AL31">
        <v>0</v>
      </c>
      <c r="AM31">
        <v>0</v>
      </c>
      <c r="AN31">
        <v>0</v>
      </c>
      <c r="AO31">
        <v>1344.5802799999999</v>
      </c>
      <c r="AP31">
        <v>0</v>
      </c>
      <c r="AQ31">
        <v>0</v>
      </c>
      <c r="AS31">
        <v>38</v>
      </c>
      <c r="AT31">
        <v>0</v>
      </c>
      <c r="AU31">
        <v>8.0500000000000007</v>
      </c>
      <c r="AV31">
        <v>0</v>
      </c>
      <c r="AW31">
        <v>0</v>
      </c>
      <c r="AX31">
        <v>0</v>
      </c>
      <c r="AY31">
        <v>0</v>
      </c>
      <c r="AZ31">
        <v>672.29013999999995</v>
      </c>
      <c r="BA31">
        <v>0</v>
      </c>
      <c r="BB31">
        <v>0</v>
      </c>
    </row>
    <row r="32" spans="1:54" x14ac:dyDescent="0.25">
      <c r="A32">
        <v>40</v>
      </c>
      <c r="B32">
        <v>0</v>
      </c>
      <c r="C32">
        <v>27.194777869999999</v>
      </c>
      <c r="D32">
        <v>0</v>
      </c>
      <c r="E32">
        <v>0</v>
      </c>
      <c r="F32">
        <v>0</v>
      </c>
      <c r="G32">
        <v>0</v>
      </c>
      <c r="H32">
        <v>8.0786690920000002</v>
      </c>
      <c r="I32">
        <v>0</v>
      </c>
      <c r="J32">
        <v>0</v>
      </c>
      <c r="L32">
        <v>39</v>
      </c>
      <c r="M32">
        <f t="shared" si="1"/>
        <v>0</v>
      </c>
      <c r="N32">
        <f t="shared" si="2"/>
        <v>0.99143792644279372</v>
      </c>
      <c r="O32">
        <f t="shared" si="3"/>
        <v>0</v>
      </c>
      <c r="P32">
        <f t="shared" si="4"/>
        <v>0</v>
      </c>
      <c r="Q32">
        <f t="shared" si="5"/>
        <v>0</v>
      </c>
      <c r="R32">
        <f t="shared" si="6"/>
        <v>0</v>
      </c>
      <c r="S32">
        <f t="shared" si="7"/>
        <v>0.58973784789368089</v>
      </c>
      <c r="T32">
        <f t="shared" si="8"/>
        <v>0</v>
      </c>
      <c r="U32">
        <f t="shared" si="9"/>
        <v>0</v>
      </c>
      <c r="W32">
        <v>39</v>
      </c>
      <c r="X32">
        <f t="shared" si="10"/>
        <v>0</v>
      </c>
      <c r="Y32">
        <f t="shared" si="11"/>
        <v>0.99070631970260226</v>
      </c>
      <c r="Z32">
        <f t="shared" si="12"/>
        <v>0</v>
      </c>
      <c r="AA32">
        <f t="shared" si="13"/>
        <v>0</v>
      </c>
      <c r="AB32">
        <f t="shared" si="14"/>
        <v>0</v>
      </c>
      <c r="AC32">
        <f t="shared" si="14"/>
        <v>0</v>
      </c>
      <c r="AD32">
        <f t="shared" si="14"/>
        <v>0.58973784789368089</v>
      </c>
      <c r="AE32">
        <f t="shared" si="14"/>
        <v>0</v>
      </c>
      <c r="AF32">
        <f t="shared" si="14"/>
        <v>0</v>
      </c>
      <c r="AH32">
        <v>39</v>
      </c>
      <c r="AI32">
        <v>0</v>
      </c>
      <c r="AJ32">
        <v>106.72803589999999</v>
      </c>
      <c r="AK32">
        <v>0</v>
      </c>
      <c r="AL32">
        <v>0</v>
      </c>
      <c r="AM32">
        <v>0</v>
      </c>
      <c r="AN32">
        <v>0</v>
      </c>
      <c r="AO32">
        <v>5758.9127820000003</v>
      </c>
      <c r="AP32">
        <v>0</v>
      </c>
      <c r="AQ32">
        <v>0</v>
      </c>
      <c r="AS32">
        <v>39</v>
      </c>
      <c r="AT32">
        <v>0</v>
      </c>
      <c r="AU32">
        <v>26.65</v>
      </c>
      <c r="AV32">
        <v>0</v>
      </c>
      <c r="AW32">
        <v>0</v>
      </c>
      <c r="AX32">
        <v>0</v>
      </c>
      <c r="AY32">
        <v>0</v>
      </c>
      <c r="AZ32">
        <v>2879.4563910000002</v>
      </c>
      <c r="BA32">
        <v>0</v>
      </c>
      <c r="BB32">
        <v>0</v>
      </c>
    </row>
    <row r="33" spans="1:54" x14ac:dyDescent="0.25">
      <c r="A33">
        <v>41</v>
      </c>
      <c r="B33">
        <v>5.4608897369999996</v>
      </c>
      <c r="C33">
        <v>100</v>
      </c>
      <c r="D33">
        <v>0</v>
      </c>
      <c r="E33">
        <v>0</v>
      </c>
      <c r="F33">
        <v>0</v>
      </c>
      <c r="G33">
        <v>1.209212575</v>
      </c>
      <c r="H33">
        <v>34.386683779999998</v>
      </c>
      <c r="I33">
        <v>0</v>
      </c>
      <c r="J33">
        <v>0</v>
      </c>
      <c r="L33">
        <v>40</v>
      </c>
      <c r="M33">
        <f t="shared" si="1"/>
        <v>0</v>
      </c>
      <c r="N33">
        <f t="shared" si="2"/>
        <v>0.2729191995667869</v>
      </c>
      <c r="O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  <c r="S33">
        <f t="shared" si="7"/>
        <v>8.0786690917133419E-2</v>
      </c>
      <c r="T33">
        <f t="shared" si="8"/>
        <v>0</v>
      </c>
      <c r="U33">
        <f t="shared" si="9"/>
        <v>0</v>
      </c>
      <c r="W33">
        <v>40</v>
      </c>
      <c r="X33">
        <f t="shared" si="10"/>
        <v>0</v>
      </c>
      <c r="Y33">
        <f t="shared" si="11"/>
        <v>0.27137546468401486</v>
      </c>
      <c r="Z33">
        <f t="shared" si="12"/>
        <v>0</v>
      </c>
      <c r="AA33">
        <f t="shared" si="13"/>
        <v>0</v>
      </c>
      <c r="AB33">
        <f t="shared" si="14"/>
        <v>0</v>
      </c>
      <c r="AC33">
        <f t="shared" si="14"/>
        <v>0</v>
      </c>
      <c r="AD33">
        <f t="shared" si="14"/>
        <v>8.0786690917133419E-2</v>
      </c>
      <c r="AE33">
        <f t="shared" si="14"/>
        <v>0</v>
      </c>
      <c r="AF33">
        <f t="shared" si="14"/>
        <v>0</v>
      </c>
      <c r="AH33">
        <v>40</v>
      </c>
      <c r="AI33">
        <v>0</v>
      </c>
      <c r="AJ33">
        <v>29.379681120000001</v>
      </c>
      <c r="AK33">
        <v>0</v>
      </c>
      <c r="AL33">
        <v>0</v>
      </c>
      <c r="AM33">
        <v>0</v>
      </c>
      <c r="AN33">
        <v>0</v>
      </c>
      <c r="AO33">
        <v>788.89884480000001</v>
      </c>
      <c r="AP33">
        <v>0</v>
      </c>
      <c r="AQ33">
        <v>0</v>
      </c>
      <c r="AS33">
        <v>40</v>
      </c>
      <c r="AT33">
        <v>0</v>
      </c>
      <c r="AU33">
        <v>7.3</v>
      </c>
      <c r="AV33">
        <v>0</v>
      </c>
      <c r="AW33">
        <v>0</v>
      </c>
      <c r="AX33">
        <v>0</v>
      </c>
      <c r="AY33">
        <v>0</v>
      </c>
      <c r="AZ33">
        <v>394.4494224</v>
      </c>
      <c r="BA33">
        <v>0</v>
      </c>
      <c r="BB33">
        <v>0</v>
      </c>
    </row>
    <row r="34" spans="1:54" x14ac:dyDescent="0.25">
      <c r="A34">
        <v>42</v>
      </c>
      <c r="B34">
        <v>0</v>
      </c>
      <c r="C34">
        <v>29.60768182</v>
      </c>
      <c r="D34">
        <v>0</v>
      </c>
      <c r="E34">
        <v>0</v>
      </c>
      <c r="F34">
        <v>0</v>
      </c>
      <c r="G34">
        <v>4.1413032120000004</v>
      </c>
      <c r="H34">
        <v>8.8724194510000007</v>
      </c>
      <c r="I34">
        <v>0</v>
      </c>
      <c r="J34">
        <v>0</v>
      </c>
      <c r="L34">
        <v>41</v>
      </c>
      <c r="M34">
        <f t="shared" si="1"/>
        <v>5.4605460546054606E-2</v>
      </c>
      <c r="N34">
        <f t="shared" si="2"/>
        <v>1</v>
      </c>
      <c r="O34">
        <f t="shared" si="3"/>
        <v>0</v>
      </c>
      <c r="P34">
        <f t="shared" si="4"/>
        <v>0</v>
      </c>
      <c r="Q34">
        <f t="shared" si="5"/>
        <v>0</v>
      </c>
      <c r="R34">
        <f t="shared" si="6"/>
        <v>1.2092125754324818E-2</v>
      </c>
      <c r="S34">
        <f t="shared" si="7"/>
        <v>0.3438668376988171</v>
      </c>
      <c r="T34">
        <f t="shared" si="8"/>
        <v>0</v>
      </c>
      <c r="U34">
        <f t="shared" si="9"/>
        <v>0</v>
      </c>
      <c r="W34">
        <v>41</v>
      </c>
      <c r="X34">
        <f t="shared" si="10"/>
        <v>5.4610922184436889E-2</v>
      </c>
      <c r="Y34">
        <f t="shared" si="11"/>
        <v>1</v>
      </c>
      <c r="Z34">
        <f t="shared" si="12"/>
        <v>0</v>
      </c>
      <c r="AA34">
        <f t="shared" si="13"/>
        <v>0</v>
      </c>
      <c r="AB34">
        <f t="shared" si="14"/>
        <v>0</v>
      </c>
      <c r="AC34">
        <f t="shared" si="14"/>
        <v>1.2092125754324818E-2</v>
      </c>
      <c r="AD34">
        <f t="shared" si="14"/>
        <v>0.34386683780122151</v>
      </c>
      <c r="AE34">
        <f t="shared" si="14"/>
        <v>0</v>
      </c>
      <c r="AF34">
        <f t="shared" si="14"/>
        <v>0</v>
      </c>
      <c r="AH34">
        <v>41</v>
      </c>
      <c r="AI34">
        <v>546</v>
      </c>
      <c r="AJ34">
        <v>107.6497409</v>
      </c>
      <c r="AK34">
        <v>0</v>
      </c>
      <c r="AL34">
        <v>0</v>
      </c>
      <c r="AM34">
        <v>0</v>
      </c>
      <c r="AN34">
        <v>147.49489460000001</v>
      </c>
      <c r="AO34">
        <v>3357.9312129999998</v>
      </c>
      <c r="AP34">
        <v>0</v>
      </c>
      <c r="AQ34">
        <v>0</v>
      </c>
      <c r="AS34">
        <v>41</v>
      </c>
      <c r="AT34">
        <v>273</v>
      </c>
      <c r="AU34">
        <v>26.9</v>
      </c>
      <c r="AV34">
        <v>0</v>
      </c>
      <c r="AW34">
        <v>0</v>
      </c>
      <c r="AX34">
        <v>0</v>
      </c>
      <c r="AY34">
        <v>73.747447300000005</v>
      </c>
      <c r="AZ34">
        <v>1678.9656070000001</v>
      </c>
      <c r="BA34">
        <v>0</v>
      </c>
      <c r="BB34">
        <v>0</v>
      </c>
    </row>
    <row r="35" spans="1:54" x14ac:dyDescent="0.25">
      <c r="A35">
        <v>43</v>
      </c>
      <c r="B35">
        <v>0</v>
      </c>
      <c r="C35">
        <v>3.9101252419999999</v>
      </c>
      <c r="D35">
        <v>0</v>
      </c>
      <c r="E35">
        <v>0</v>
      </c>
      <c r="F35">
        <v>0</v>
      </c>
      <c r="G35">
        <v>9.8985500299999991</v>
      </c>
      <c r="H35">
        <v>44.441785199999998</v>
      </c>
      <c r="I35">
        <v>0</v>
      </c>
      <c r="J35">
        <v>0</v>
      </c>
      <c r="L35">
        <v>42</v>
      </c>
      <c r="M35">
        <f t="shared" si="1"/>
        <v>0</v>
      </c>
      <c r="N35">
        <f t="shared" si="2"/>
        <v>0.29698963056212985</v>
      </c>
      <c r="O35">
        <f t="shared" si="3"/>
        <v>0</v>
      </c>
      <c r="P35">
        <f t="shared" si="4"/>
        <v>0</v>
      </c>
      <c r="Q35">
        <f t="shared" si="5"/>
        <v>0</v>
      </c>
      <c r="R35">
        <f t="shared" si="6"/>
        <v>4.1413032117952636E-2</v>
      </c>
      <c r="S35">
        <f t="shared" si="7"/>
        <v>8.8724194508595561E-2</v>
      </c>
      <c r="T35">
        <f t="shared" si="8"/>
        <v>0</v>
      </c>
      <c r="U35">
        <f t="shared" si="9"/>
        <v>0</v>
      </c>
      <c r="W35">
        <v>42</v>
      </c>
      <c r="X35">
        <f t="shared" si="10"/>
        <v>0</v>
      </c>
      <c r="Y35">
        <f t="shared" si="11"/>
        <v>0.29553903345724908</v>
      </c>
      <c r="Z35">
        <f t="shared" si="12"/>
        <v>0</v>
      </c>
      <c r="AA35">
        <f t="shared" si="13"/>
        <v>0</v>
      </c>
      <c r="AB35">
        <f t="shared" si="14"/>
        <v>0</v>
      </c>
      <c r="AC35">
        <f t="shared" si="14"/>
        <v>4.1413032117952636E-2</v>
      </c>
      <c r="AD35">
        <f t="shared" si="14"/>
        <v>8.8724194508595561E-2</v>
      </c>
      <c r="AE35">
        <f t="shared" si="14"/>
        <v>0</v>
      </c>
      <c r="AF35">
        <f t="shared" si="14"/>
        <v>0</v>
      </c>
      <c r="AH35">
        <v>42</v>
      </c>
      <c r="AI35">
        <v>0</v>
      </c>
      <c r="AJ35">
        <v>31.970856779999998</v>
      </c>
      <c r="AK35">
        <v>0</v>
      </c>
      <c r="AL35">
        <v>0</v>
      </c>
      <c r="AM35">
        <v>0</v>
      </c>
      <c r="AN35">
        <v>505.13953720000001</v>
      </c>
      <c r="AO35">
        <v>866.41021880000005</v>
      </c>
      <c r="AP35">
        <v>0</v>
      </c>
      <c r="AQ35">
        <v>0</v>
      </c>
      <c r="AS35">
        <v>42</v>
      </c>
      <c r="AT35">
        <v>0</v>
      </c>
      <c r="AU35">
        <v>7.95</v>
      </c>
      <c r="AV35">
        <v>0</v>
      </c>
      <c r="AW35">
        <v>0</v>
      </c>
      <c r="AX35">
        <v>0</v>
      </c>
      <c r="AY35">
        <v>252.5697686</v>
      </c>
      <c r="AZ35">
        <v>433.20510940000003</v>
      </c>
      <c r="BA35">
        <v>0</v>
      </c>
      <c r="BB35">
        <v>0</v>
      </c>
    </row>
    <row r="36" spans="1:54" x14ac:dyDescent="0.25">
      <c r="A36">
        <v>44</v>
      </c>
      <c r="B36">
        <v>99.996292299999993</v>
      </c>
      <c r="C36">
        <v>0</v>
      </c>
      <c r="D36">
        <v>0</v>
      </c>
      <c r="E36">
        <v>100</v>
      </c>
      <c r="F36">
        <v>0</v>
      </c>
      <c r="G36">
        <v>0.608706105</v>
      </c>
      <c r="H36">
        <v>11.544121840000001</v>
      </c>
      <c r="I36">
        <v>0</v>
      </c>
      <c r="J36">
        <v>0</v>
      </c>
      <c r="L36">
        <v>43</v>
      </c>
      <c r="M36">
        <f t="shared" si="1"/>
        <v>0</v>
      </c>
      <c r="N36">
        <f t="shared" si="2"/>
        <v>3.9216325006500782E-2</v>
      </c>
      <c r="O36">
        <f t="shared" si="3"/>
        <v>0</v>
      </c>
      <c r="P36">
        <f t="shared" si="4"/>
        <v>0</v>
      </c>
      <c r="Q36">
        <f t="shared" si="5"/>
        <v>0</v>
      </c>
      <c r="R36">
        <f t="shared" si="6"/>
        <v>9.89855002990601E-2</v>
      </c>
      <c r="S36">
        <f t="shared" si="7"/>
        <v>0.44441785203156303</v>
      </c>
      <c r="T36">
        <f t="shared" si="8"/>
        <v>0</v>
      </c>
      <c r="U36">
        <f t="shared" si="9"/>
        <v>0</v>
      </c>
      <c r="W36">
        <v>43</v>
      </c>
      <c r="X36">
        <f t="shared" si="10"/>
        <v>0</v>
      </c>
      <c r="Y36">
        <f t="shared" si="11"/>
        <v>3.9033457249070633E-2</v>
      </c>
      <c r="Z36">
        <f t="shared" si="12"/>
        <v>0</v>
      </c>
      <c r="AA36">
        <f t="shared" si="13"/>
        <v>0</v>
      </c>
      <c r="AB36">
        <f t="shared" si="14"/>
        <v>0</v>
      </c>
      <c r="AC36">
        <f t="shared" si="14"/>
        <v>9.89855002990601E-2</v>
      </c>
      <c r="AD36">
        <f t="shared" si="14"/>
        <v>0.44441785203156303</v>
      </c>
      <c r="AE36">
        <f t="shared" si="14"/>
        <v>0</v>
      </c>
      <c r="AF36">
        <f t="shared" si="14"/>
        <v>0</v>
      </c>
      <c r="AH36">
        <v>43</v>
      </c>
      <c r="AI36">
        <v>0</v>
      </c>
      <c r="AJ36">
        <v>4.2216272259999998</v>
      </c>
      <c r="AK36">
        <v>0</v>
      </c>
      <c r="AL36">
        <v>0</v>
      </c>
      <c r="AM36">
        <v>0</v>
      </c>
      <c r="AN36">
        <v>1207.385387</v>
      </c>
      <c r="AO36">
        <v>4339.8327879999997</v>
      </c>
      <c r="AP36">
        <v>0</v>
      </c>
      <c r="AQ36">
        <v>0</v>
      </c>
      <c r="AS36">
        <v>43</v>
      </c>
      <c r="AT36">
        <v>0</v>
      </c>
      <c r="AU36">
        <v>1.05</v>
      </c>
      <c r="AV36">
        <v>0</v>
      </c>
      <c r="AW36">
        <v>0</v>
      </c>
      <c r="AX36">
        <v>0</v>
      </c>
      <c r="AY36">
        <v>603.69269350000002</v>
      </c>
      <c r="AZ36">
        <v>2169.9163939999999</v>
      </c>
      <c r="BA36">
        <v>0</v>
      </c>
      <c r="BB36">
        <v>0</v>
      </c>
    </row>
    <row r="37" spans="1:54" x14ac:dyDescent="0.25">
      <c r="A37">
        <v>45</v>
      </c>
      <c r="B37">
        <v>0</v>
      </c>
      <c r="C37">
        <v>0</v>
      </c>
      <c r="D37">
        <v>0</v>
      </c>
      <c r="E37">
        <v>1.1897390640000001</v>
      </c>
      <c r="F37">
        <v>0</v>
      </c>
      <c r="G37">
        <v>43.762209859999999</v>
      </c>
      <c r="H37">
        <v>3.269790301</v>
      </c>
      <c r="I37">
        <v>0</v>
      </c>
      <c r="J37">
        <v>0</v>
      </c>
      <c r="L37">
        <v>44</v>
      </c>
      <c r="M37">
        <f t="shared" si="1"/>
        <v>0.99989998999899987</v>
      </c>
      <c r="N37">
        <f t="shared" si="2"/>
        <v>0</v>
      </c>
      <c r="O37">
        <f t="shared" si="3"/>
        <v>0</v>
      </c>
      <c r="P37">
        <f t="shared" si="4"/>
        <v>1</v>
      </c>
      <c r="Q37">
        <f t="shared" si="5"/>
        <v>0</v>
      </c>
      <c r="R37">
        <f t="shared" si="6"/>
        <v>6.0870610524368244E-3</v>
      </c>
      <c r="S37">
        <f t="shared" si="7"/>
        <v>0.11544121843243628</v>
      </c>
      <c r="T37">
        <f t="shared" si="8"/>
        <v>0</v>
      </c>
      <c r="U37">
        <f t="shared" si="9"/>
        <v>0</v>
      </c>
      <c r="W37">
        <v>44</v>
      </c>
      <c r="X37">
        <f t="shared" si="10"/>
        <v>1</v>
      </c>
      <c r="Y37">
        <f t="shared" si="11"/>
        <v>0</v>
      </c>
      <c r="Z37">
        <f t="shared" si="12"/>
        <v>0</v>
      </c>
      <c r="AA37">
        <f t="shared" si="13"/>
        <v>1</v>
      </c>
      <c r="AB37">
        <f t="shared" si="14"/>
        <v>0</v>
      </c>
      <c r="AC37">
        <f t="shared" si="14"/>
        <v>6.0870610524368244E-3</v>
      </c>
      <c r="AD37">
        <f t="shared" si="14"/>
        <v>0.11544121843243628</v>
      </c>
      <c r="AE37">
        <f t="shared" si="14"/>
        <v>0</v>
      </c>
      <c r="AF37">
        <f t="shared" si="14"/>
        <v>0</v>
      </c>
      <c r="AH37">
        <v>44</v>
      </c>
      <c r="AI37">
        <v>9998</v>
      </c>
      <c r="AJ37">
        <v>0</v>
      </c>
      <c r="AK37">
        <v>0</v>
      </c>
      <c r="AL37">
        <v>10456.352370000001</v>
      </c>
      <c r="AM37">
        <v>0</v>
      </c>
      <c r="AN37">
        <v>74.247526579999999</v>
      </c>
      <c r="AO37">
        <v>1127.3075160000001</v>
      </c>
      <c r="AP37">
        <v>0</v>
      </c>
      <c r="AQ37">
        <v>0</v>
      </c>
      <c r="AS37">
        <v>44</v>
      </c>
      <c r="AT37">
        <v>4999</v>
      </c>
      <c r="AU37">
        <v>0</v>
      </c>
      <c r="AV37">
        <v>0</v>
      </c>
      <c r="AW37">
        <v>5228.1761850000003</v>
      </c>
      <c r="AX37">
        <v>0</v>
      </c>
      <c r="AY37">
        <v>37.123763289999999</v>
      </c>
      <c r="AZ37">
        <v>563.65375800000004</v>
      </c>
      <c r="BA37">
        <v>0</v>
      </c>
      <c r="BB37">
        <v>0</v>
      </c>
    </row>
    <row r="38" spans="1:54" x14ac:dyDescent="0.25">
      <c r="A38">
        <v>46</v>
      </c>
      <c r="B38">
        <v>0</v>
      </c>
      <c r="C38">
        <v>0</v>
      </c>
      <c r="D38">
        <v>0</v>
      </c>
      <c r="E38">
        <v>0.39335709299999999</v>
      </c>
      <c r="F38">
        <v>0</v>
      </c>
      <c r="G38">
        <v>18.2343124</v>
      </c>
      <c r="H38">
        <v>0</v>
      </c>
      <c r="I38">
        <v>0</v>
      </c>
      <c r="J38">
        <v>0</v>
      </c>
      <c r="L38">
        <v>45</v>
      </c>
      <c r="M38">
        <f t="shared" si="1"/>
        <v>0</v>
      </c>
      <c r="N38">
        <f t="shared" si="2"/>
        <v>0</v>
      </c>
      <c r="O38">
        <f t="shared" si="3"/>
        <v>0</v>
      </c>
      <c r="P38">
        <f t="shared" si="4"/>
        <v>1.1897390638529142E-2</v>
      </c>
      <c r="Q38">
        <f t="shared" si="5"/>
        <v>0</v>
      </c>
      <c r="R38">
        <f t="shared" si="6"/>
        <v>0.43762209857363832</v>
      </c>
      <c r="S38">
        <f t="shared" si="7"/>
        <v>3.2697903007730428E-2</v>
      </c>
      <c r="T38">
        <f t="shared" si="8"/>
        <v>0</v>
      </c>
      <c r="U38">
        <f t="shared" si="9"/>
        <v>0</v>
      </c>
      <c r="W38">
        <v>45</v>
      </c>
      <c r="X38">
        <f t="shared" si="10"/>
        <v>0</v>
      </c>
      <c r="Y38">
        <f t="shared" si="11"/>
        <v>0</v>
      </c>
      <c r="Z38">
        <f t="shared" si="12"/>
        <v>0</v>
      </c>
      <c r="AA38">
        <f t="shared" si="13"/>
        <v>1.1897390638529142E-2</v>
      </c>
      <c r="AB38">
        <f t="shared" si="14"/>
        <v>0</v>
      </c>
      <c r="AC38">
        <f t="shared" si="14"/>
        <v>0.43762209857363832</v>
      </c>
      <c r="AD38">
        <f t="shared" si="14"/>
        <v>3.2697903007730428E-2</v>
      </c>
      <c r="AE38">
        <f t="shared" si="14"/>
        <v>0</v>
      </c>
      <c r="AF38">
        <f t="shared" si="14"/>
        <v>0</v>
      </c>
      <c r="AH38">
        <v>45</v>
      </c>
      <c r="AI38">
        <v>0</v>
      </c>
      <c r="AJ38">
        <v>0</v>
      </c>
      <c r="AK38">
        <v>0</v>
      </c>
      <c r="AL38">
        <v>124.4033088</v>
      </c>
      <c r="AM38">
        <v>0</v>
      </c>
      <c r="AN38">
        <v>5337.9386400000003</v>
      </c>
      <c r="AO38">
        <v>319.30182580000002</v>
      </c>
      <c r="AP38">
        <v>0</v>
      </c>
      <c r="AQ38">
        <v>0</v>
      </c>
      <c r="AS38">
        <v>45</v>
      </c>
      <c r="AT38">
        <v>0</v>
      </c>
      <c r="AU38">
        <v>0</v>
      </c>
      <c r="AV38">
        <v>0</v>
      </c>
      <c r="AW38">
        <v>62.201654400000002</v>
      </c>
      <c r="AX38">
        <v>0</v>
      </c>
      <c r="AY38">
        <v>2668.9693200000002</v>
      </c>
      <c r="AZ38">
        <v>159.65091290000001</v>
      </c>
      <c r="BA38">
        <v>0</v>
      </c>
      <c r="BB38">
        <v>0</v>
      </c>
    </row>
    <row r="39" spans="1:54" x14ac:dyDescent="0.25">
      <c r="A39">
        <v>47</v>
      </c>
      <c r="B39">
        <v>0</v>
      </c>
      <c r="C39">
        <v>0</v>
      </c>
      <c r="D39">
        <v>0</v>
      </c>
      <c r="E39">
        <v>0</v>
      </c>
      <c r="F39">
        <v>0</v>
      </c>
      <c r="G39">
        <v>0.61072774399999996</v>
      </c>
      <c r="H39">
        <v>0</v>
      </c>
      <c r="I39">
        <v>0</v>
      </c>
      <c r="J39">
        <v>0</v>
      </c>
      <c r="L39">
        <v>46</v>
      </c>
      <c r="M39">
        <f t="shared" si="1"/>
        <v>0</v>
      </c>
      <c r="N39">
        <f t="shared" si="2"/>
        <v>0</v>
      </c>
      <c r="O39">
        <f t="shared" si="3"/>
        <v>0</v>
      </c>
      <c r="P39">
        <f t="shared" si="4"/>
        <v>3.9335709284250148E-3</v>
      </c>
      <c r="Q39">
        <f t="shared" si="5"/>
        <v>0</v>
      </c>
      <c r="R39">
        <f t="shared" si="6"/>
        <v>0.18234312397397678</v>
      </c>
      <c r="S39">
        <f t="shared" si="7"/>
        <v>0</v>
      </c>
      <c r="T39">
        <f t="shared" si="8"/>
        <v>0</v>
      </c>
      <c r="U39">
        <f t="shared" si="9"/>
        <v>0</v>
      </c>
      <c r="W39">
        <v>46</v>
      </c>
      <c r="X39">
        <f t="shared" si="10"/>
        <v>0</v>
      </c>
      <c r="Y39">
        <f t="shared" si="11"/>
        <v>0</v>
      </c>
      <c r="Z39">
        <f t="shared" si="12"/>
        <v>0</v>
      </c>
      <c r="AA39">
        <f t="shared" si="13"/>
        <v>3.9335709284250148E-3</v>
      </c>
      <c r="AB39">
        <f t="shared" si="14"/>
        <v>0</v>
      </c>
      <c r="AC39">
        <f t="shared" si="14"/>
        <v>0.18234312397397678</v>
      </c>
      <c r="AD39">
        <f t="shared" si="14"/>
        <v>0</v>
      </c>
      <c r="AE39">
        <f t="shared" si="14"/>
        <v>0</v>
      </c>
      <c r="AF39">
        <f t="shared" si="14"/>
        <v>0</v>
      </c>
      <c r="AH39">
        <v>46</v>
      </c>
      <c r="AI39">
        <v>0</v>
      </c>
      <c r="AJ39">
        <v>0</v>
      </c>
      <c r="AK39">
        <v>0</v>
      </c>
      <c r="AL39">
        <v>41.130803700000001</v>
      </c>
      <c r="AM39">
        <v>0</v>
      </c>
      <c r="AN39">
        <v>2224.1482099999998</v>
      </c>
      <c r="AO39">
        <v>0</v>
      </c>
      <c r="AP39">
        <v>0</v>
      </c>
      <c r="AQ39">
        <v>0</v>
      </c>
      <c r="AS39">
        <v>46</v>
      </c>
      <c r="AT39">
        <v>0</v>
      </c>
      <c r="AU39">
        <v>0</v>
      </c>
      <c r="AV39">
        <v>0</v>
      </c>
      <c r="AW39">
        <v>20.565401850000001</v>
      </c>
      <c r="AX39">
        <v>0</v>
      </c>
      <c r="AY39">
        <v>1112.0741049999999</v>
      </c>
      <c r="AZ39">
        <v>0</v>
      </c>
      <c r="BA39">
        <v>0</v>
      </c>
      <c r="BB39">
        <v>0</v>
      </c>
    </row>
    <row r="40" spans="1:54" x14ac:dyDescent="0.25">
      <c r="A40">
        <v>48</v>
      </c>
      <c r="B40">
        <v>0</v>
      </c>
      <c r="C40">
        <v>0.93495403799999999</v>
      </c>
      <c r="D40">
        <v>0</v>
      </c>
      <c r="E40">
        <v>0</v>
      </c>
      <c r="F40">
        <v>0</v>
      </c>
      <c r="G40">
        <v>0</v>
      </c>
      <c r="H40">
        <v>0.47731865000000001</v>
      </c>
      <c r="I40">
        <v>0</v>
      </c>
      <c r="J40">
        <v>0</v>
      </c>
      <c r="L40">
        <v>47</v>
      </c>
      <c r="M40">
        <f t="shared" si="1"/>
        <v>0</v>
      </c>
      <c r="N40">
        <f t="shared" si="2"/>
        <v>0</v>
      </c>
      <c r="O40">
        <f t="shared" si="3"/>
        <v>0</v>
      </c>
      <c r="P40">
        <f t="shared" si="4"/>
        <v>0</v>
      </c>
      <c r="Q40">
        <f t="shared" si="5"/>
        <v>0</v>
      </c>
      <c r="R40">
        <f t="shared" si="6"/>
        <v>6.1072774409830196E-3</v>
      </c>
      <c r="S40">
        <f t="shared" si="7"/>
        <v>0</v>
      </c>
      <c r="T40">
        <f t="shared" si="8"/>
        <v>0</v>
      </c>
      <c r="U40">
        <f t="shared" si="9"/>
        <v>0</v>
      </c>
      <c r="W40">
        <v>47</v>
      </c>
      <c r="X40">
        <f t="shared" si="10"/>
        <v>0</v>
      </c>
      <c r="Y40">
        <f t="shared" si="11"/>
        <v>0</v>
      </c>
      <c r="Z40">
        <f t="shared" si="12"/>
        <v>0</v>
      </c>
      <c r="AA40">
        <f t="shared" si="13"/>
        <v>0</v>
      </c>
      <c r="AB40">
        <f t="shared" si="14"/>
        <v>0</v>
      </c>
      <c r="AC40">
        <f t="shared" si="14"/>
        <v>6.1072774418028533E-3</v>
      </c>
      <c r="AD40">
        <f t="shared" si="14"/>
        <v>0</v>
      </c>
      <c r="AE40">
        <f t="shared" si="14"/>
        <v>0</v>
      </c>
      <c r="AF40">
        <f t="shared" si="14"/>
        <v>0</v>
      </c>
      <c r="AH40">
        <v>47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74.494117970000005</v>
      </c>
      <c r="AO40">
        <v>0</v>
      </c>
      <c r="AP40">
        <v>0</v>
      </c>
      <c r="AQ40">
        <v>0</v>
      </c>
      <c r="AS40">
        <v>47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37.247058989999999</v>
      </c>
      <c r="AZ40">
        <v>0</v>
      </c>
      <c r="BA40">
        <v>0</v>
      </c>
      <c r="BB40">
        <v>0</v>
      </c>
    </row>
    <row r="41" spans="1:54" x14ac:dyDescent="0.25">
      <c r="A41">
        <v>49</v>
      </c>
      <c r="B41">
        <v>0</v>
      </c>
      <c r="C41">
        <v>3.7377974140000001</v>
      </c>
      <c r="D41">
        <v>0</v>
      </c>
      <c r="E41">
        <v>0</v>
      </c>
      <c r="F41">
        <v>0</v>
      </c>
      <c r="G41">
        <v>0</v>
      </c>
      <c r="H41">
        <v>2.3505241410000002</v>
      </c>
      <c r="I41">
        <v>0</v>
      </c>
      <c r="J41">
        <v>0</v>
      </c>
      <c r="L41">
        <v>48</v>
      </c>
      <c r="M41">
        <f t="shared" si="1"/>
        <v>0</v>
      </c>
      <c r="N41">
        <f t="shared" si="2"/>
        <v>9.4128054794045488E-3</v>
      </c>
      <c r="O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  <c r="S41">
        <f t="shared" si="7"/>
        <v>4.7731864996882738E-3</v>
      </c>
      <c r="T41">
        <f t="shared" si="8"/>
        <v>0</v>
      </c>
      <c r="U41">
        <f t="shared" si="9"/>
        <v>0</v>
      </c>
      <c r="W41">
        <v>48</v>
      </c>
      <c r="X41">
        <f t="shared" si="10"/>
        <v>0</v>
      </c>
      <c r="Y41">
        <f t="shared" si="11"/>
        <v>9.3122676579925658E-3</v>
      </c>
      <c r="Z41">
        <f t="shared" si="12"/>
        <v>0</v>
      </c>
      <c r="AA41">
        <f t="shared" si="13"/>
        <v>0</v>
      </c>
      <c r="AB41">
        <f t="shared" ref="AB41:AB60" si="15">AX41/MAX(AX$5:AX$60)</f>
        <v>0</v>
      </c>
      <c r="AC41">
        <f t="shared" si="14"/>
        <v>0</v>
      </c>
      <c r="AD41">
        <f t="shared" si="14"/>
        <v>4.7731865007123175E-3</v>
      </c>
      <c r="AE41">
        <f t="shared" si="14"/>
        <v>0</v>
      </c>
      <c r="AF41">
        <f t="shared" si="14"/>
        <v>0</v>
      </c>
      <c r="AH41">
        <v>48</v>
      </c>
      <c r="AI41">
        <v>0</v>
      </c>
      <c r="AJ41">
        <v>1.013286071</v>
      </c>
      <c r="AK41">
        <v>0</v>
      </c>
      <c r="AL41">
        <v>0</v>
      </c>
      <c r="AM41">
        <v>0</v>
      </c>
      <c r="AN41">
        <v>0</v>
      </c>
      <c r="AO41">
        <v>46.61115925</v>
      </c>
      <c r="AP41">
        <v>0</v>
      </c>
      <c r="AQ41">
        <v>0</v>
      </c>
      <c r="AS41">
        <v>48</v>
      </c>
      <c r="AT41">
        <v>0</v>
      </c>
      <c r="AU41">
        <v>0.2505</v>
      </c>
      <c r="AV41">
        <v>0</v>
      </c>
      <c r="AW41">
        <v>0</v>
      </c>
      <c r="AX41">
        <v>0</v>
      </c>
      <c r="AY41">
        <v>0</v>
      </c>
      <c r="AZ41">
        <v>23.30557963</v>
      </c>
      <c r="BA41">
        <v>0</v>
      </c>
      <c r="BB41">
        <v>0</v>
      </c>
    </row>
    <row r="42" spans="1:54" x14ac:dyDescent="0.25">
      <c r="A42">
        <v>50</v>
      </c>
      <c r="B42">
        <v>0</v>
      </c>
      <c r="C42">
        <v>4.647400588</v>
      </c>
      <c r="D42">
        <v>0</v>
      </c>
      <c r="E42">
        <v>0</v>
      </c>
      <c r="F42">
        <v>0</v>
      </c>
      <c r="G42">
        <v>0</v>
      </c>
      <c r="H42">
        <v>6.8664977299999999</v>
      </c>
      <c r="I42">
        <v>0</v>
      </c>
      <c r="J42">
        <v>0</v>
      </c>
      <c r="L42">
        <v>49</v>
      </c>
      <c r="M42">
        <f t="shared" si="1"/>
        <v>0</v>
      </c>
      <c r="N42">
        <f t="shared" si="2"/>
        <v>3.7407473072701099E-2</v>
      </c>
      <c r="O42">
        <f t="shared" si="3"/>
        <v>0</v>
      </c>
      <c r="P42">
        <f t="shared" si="4"/>
        <v>0</v>
      </c>
      <c r="Q42">
        <f t="shared" si="5"/>
        <v>0</v>
      </c>
      <c r="R42">
        <f t="shared" si="6"/>
        <v>0</v>
      </c>
      <c r="S42">
        <f t="shared" si="7"/>
        <v>2.3505241407117693E-2</v>
      </c>
      <c r="T42">
        <f t="shared" si="8"/>
        <v>0</v>
      </c>
      <c r="U42">
        <f t="shared" si="9"/>
        <v>0</v>
      </c>
      <c r="W42">
        <v>49</v>
      </c>
      <c r="X42">
        <f t="shared" si="10"/>
        <v>0</v>
      </c>
      <c r="Y42">
        <f t="shared" si="11"/>
        <v>3.7360594795539034E-2</v>
      </c>
      <c r="Z42">
        <f t="shared" si="12"/>
        <v>0</v>
      </c>
      <c r="AA42">
        <f t="shared" si="13"/>
        <v>0</v>
      </c>
      <c r="AB42">
        <f t="shared" si="15"/>
        <v>0</v>
      </c>
      <c r="AC42">
        <f t="shared" si="14"/>
        <v>0</v>
      </c>
      <c r="AD42">
        <f t="shared" si="14"/>
        <v>2.350524141735813E-2</v>
      </c>
      <c r="AE42">
        <f t="shared" si="14"/>
        <v>0</v>
      </c>
      <c r="AF42">
        <f t="shared" si="14"/>
        <v>0</v>
      </c>
      <c r="AH42">
        <v>49</v>
      </c>
      <c r="AI42">
        <v>0</v>
      </c>
      <c r="AJ42">
        <v>4.0269047840000001</v>
      </c>
      <c r="AK42">
        <v>0</v>
      </c>
      <c r="AL42">
        <v>0</v>
      </c>
      <c r="AM42">
        <v>0</v>
      </c>
      <c r="AN42">
        <v>0</v>
      </c>
      <c r="AO42">
        <v>229.53357270000001</v>
      </c>
      <c r="AP42">
        <v>0</v>
      </c>
      <c r="AQ42">
        <v>0</v>
      </c>
      <c r="AS42">
        <v>49</v>
      </c>
      <c r="AT42">
        <v>0</v>
      </c>
      <c r="AU42">
        <v>1.0049999999999999</v>
      </c>
      <c r="AV42">
        <v>0</v>
      </c>
      <c r="AW42">
        <v>0</v>
      </c>
      <c r="AX42">
        <v>0</v>
      </c>
      <c r="AY42">
        <v>0</v>
      </c>
      <c r="AZ42">
        <v>114.7667864</v>
      </c>
      <c r="BA42">
        <v>0</v>
      </c>
      <c r="BB42">
        <v>0</v>
      </c>
    </row>
    <row r="43" spans="1:54" x14ac:dyDescent="0.25">
      <c r="A43">
        <v>51</v>
      </c>
      <c r="B43">
        <v>0</v>
      </c>
      <c r="C43">
        <v>3.6988995729999998</v>
      </c>
      <c r="D43">
        <v>0</v>
      </c>
      <c r="E43">
        <v>0</v>
      </c>
      <c r="F43">
        <v>0</v>
      </c>
      <c r="G43">
        <v>0</v>
      </c>
      <c r="H43">
        <v>6.0960451300000003</v>
      </c>
      <c r="I43">
        <v>0</v>
      </c>
      <c r="J43">
        <v>0</v>
      </c>
      <c r="L43">
        <v>50</v>
      </c>
      <c r="M43">
        <f t="shared" si="1"/>
        <v>0</v>
      </c>
      <c r="N43">
        <f t="shared" si="2"/>
        <v>4.6483518540451969E-2</v>
      </c>
      <c r="O43">
        <f t="shared" si="3"/>
        <v>0</v>
      </c>
      <c r="P43">
        <f t="shared" si="4"/>
        <v>0</v>
      </c>
      <c r="Q43">
        <f t="shared" si="5"/>
        <v>0</v>
      </c>
      <c r="R43">
        <f t="shared" si="6"/>
        <v>0</v>
      </c>
      <c r="S43">
        <f t="shared" si="7"/>
        <v>6.8664977304333005E-2</v>
      </c>
      <c r="T43">
        <f t="shared" si="8"/>
        <v>0</v>
      </c>
      <c r="U43">
        <f t="shared" si="9"/>
        <v>0</v>
      </c>
      <c r="W43">
        <v>50</v>
      </c>
      <c r="X43">
        <f t="shared" si="10"/>
        <v>0</v>
      </c>
      <c r="Y43">
        <f t="shared" si="11"/>
        <v>4.6468401486988851E-2</v>
      </c>
      <c r="Z43">
        <f t="shared" si="12"/>
        <v>0</v>
      </c>
      <c r="AA43">
        <f t="shared" si="13"/>
        <v>0</v>
      </c>
      <c r="AB43">
        <f t="shared" si="15"/>
        <v>0</v>
      </c>
      <c r="AC43">
        <f t="shared" si="14"/>
        <v>0</v>
      </c>
      <c r="AD43">
        <f t="shared" si="14"/>
        <v>6.8664977304333005E-2</v>
      </c>
      <c r="AE43">
        <f t="shared" si="14"/>
        <v>0</v>
      </c>
      <c r="AF43">
        <f t="shared" si="14"/>
        <v>0</v>
      </c>
      <c r="AH43">
        <v>50</v>
      </c>
      <c r="AI43">
        <v>0</v>
      </c>
      <c r="AJ43">
        <v>5.0039387270000004</v>
      </c>
      <c r="AK43">
        <v>0</v>
      </c>
      <c r="AL43">
        <v>0</v>
      </c>
      <c r="AM43">
        <v>0</v>
      </c>
      <c r="AN43">
        <v>0</v>
      </c>
      <c r="AO43">
        <v>670.52778939999996</v>
      </c>
      <c r="AP43">
        <v>0</v>
      </c>
      <c r="AQ43">
        <v>0</v>
      </c>
      <c r="AS43">
        <v>50</v>
      </c>
      <c r="AT43">
        <v>0</v>
      </c>
      <c r="AU43">
        <v>1.25</v>
      </c>
      <c r="AV43">
        <v>0</v>
      </c>
      <c r="AW43">
        <v>0</v>
      </c>
      <c r="AX43">
        <v>0</v>
      </c>
      <c r="AY43">
        <v>0</v>
      </c>
      <c r="AZ43">
        <v>335.26389469999998</v>
      </c>
      <c r="BA43">
        <v>0</v>
      </c>
      <c r="BB43">
        <v>0</v>
      </c>
    </row>
    <row r="44" spans="1:54" x14ac:dyDescent="0.25">
      <c r="A44">
        <v>52</v>
      </c>
      <c r="B44">
        <v>0</v>
      </c>
      <c r="C44">
        <v>1.8403673599999999</v>
      </c>
      <c r="D44">
        <v>0</v>
      </c>
      <c r="E44">
        <v>0</v>
      </c>
      <c r="F44">
        <v>0</v>
      </c>
      <c r="G44">
        <v>0</v>
      </c>
      <c r="H44">
        <v>2.1610916900000001</v>
      </c>
      <c r="I44">
        <v>0</v>
      </c>
      <c r="J44">
        <v>0</v>
      </c>
      <c r="L44">
        <v>51</v>
      </c>
      <c r="M44">
        <f t="shared" si="1"/>
        <v>0</v>
      </c>
      <c r="N44">
        <f t="shared" si="2"/>
        <v>3.6989247179878726E-2</v>
      </c>
      <c r="O44">
        <f t="shared" si="3"/>
        <v>0</v>
      </c>
      <c r="P44">
        <f t="shared" si="4"/>
        <v>0</v>
      </c>
      <c r="Q44">
        <f t="shared" si="5"/>
        <v>0</v>
      </c>
      <c r="R44">
        <f t="shared" si="6"/>
        <v>0</v>
      </c>
      <c r="S44">
        <f t="shared" si="7"/>
        <v>6.096045128871147E-2</v>
      </c>
      <c r="T44">
        <f t="shared" si="8"/>
        <v>0</v>
      </c>
      <c r="U44">
        <f t="shared" si="9"/>
        <v>0</v>
      </c>
      <c r="W44">
        <v>51</v>
      </c>
      <c r="X44">
        <f t="shared" si="10"/>
        <v>0</v>
      </c>
      <c r="Y44">
        <f t="shared" si="11"/>
        <v>3.6988847583643125E-2</v>
      </c>
      <c r="Z44">
        <f t="shared" si="12"/>
        <v>0</v>
      </c>
      <c r="AA44">
        <f t="shared" si="13"/>
        <v>0</v>
      </c>
      <c r="AB44">
        <f t="shared" si="15"/>
        <v>0</v>
      </c>
      <c r="AC44">
        <f t="shared" si="14"/>
        <v>0</v>
      </c>
      <c r="AD44">
        <f t="shared" si="14"/>
        <v>6.0960451298951904E-2</v>
      </c>
      <c r="AE44">
        <f t="shared" si="14"/>
        <v>0</v>
      </c>
      <c r="AF44">
        <f t="shared" si="14"/>
        <v>0</v>
      </c>
      <c r="AH44">
        <v>51</v>
      </c>
      <c r="AI44">
        <v>0</v>
      </c>
      <c r="AJ44">
        <v>3.9818828750000002</v>
      </c>
      <c r="AK44">
        <v>0</v>
      </c>
      <c r="AL44">
        <v>0</v>
      </c>
      <c r="AM44">
        <v>0</v>
      </c>
      <c r="AN44">
        <v>0</v>
      </c>
      <c r="AO44">
        <v>595.29148989999999</v>
      </c>
      <c r="AP44">
        <v>0</v>
      </c>
      <c r="AQ44">
        <v>0</v>
      </c>
      <c r="AS44">
        <v>51</v>
      </c>
      <c r="AT44">
        <v>0</v>
      </c>
      <c r="AU44">
        <v>0.995</v>
      </c>
      <c r="AV44">
        <v>0</v>
      </c>
      <c r="AW44">
        <v>0</v>
      </c>
      <c r="AX44">
        <v>0</v>
      </c>
      <c r="AY44">
        <v>0</v>
      </c>
      <c r="AZ44">
        <v>297.64574499999998</v>
      </c>
      <c r="BA44">
        <v>0</v>
      </c>
      <c r="BB44">
        <v>0</v>
      </c>
    </row>
    <row r="45" spans="1:54" x14ac:dyDescent="0.25">
      <c r="A45">
        <v>53</v>
      </c>
      <c r="B45">
        <v>0</v>
      </c>
      <c r="C45">
        <v>2.7855827560000002</v>
      </c>
      <c r="D45">
        <v>0</v>
      </c>
      <c r="E45">
        <v>0</v>
      </c>
      <c r="F45">
        <v>0</v>
      </c>
      <c r="G45">
        <v>0</v>
      </c>
      <c r="H45">
        <v>13.64073617</v>
      </c>
      <c r="I45">
        <v>0</v>
      </c>
      <c r="J45">
        <v>0</v>
      </c>
      <c r="L45">
        <v>52</v>
      </c>
      <c r="M45">
        <f t="shared" si="1"/>
        <v>0</v>
      </c>
      <c r="N45">
        <f t="shared" si="2"/>
        <v>1.8407385065986725E-2</v>
      </c>
      <c r="O45">
        <f t="shared" si="3"/>
        <v>0</v>
      </c>
      <c r="P45">
        <f t="shared" si="4"/>
        <v>0</v>
      </c>
      <c r="Q45">
        <f t="shared" si="5"/>
        <v>0</v>
      </c>
      <c r="R45">
        <f t="shared" si="6"/>
        <v>0</v>
      </c>
      <c r="S45">
        <f t="shared" si="7"/>
        <v>2.1610916903460786E-2</v>
      </c>
      <c r="T45">
        <f t="shared" si="8"/>
        <v>0</v>
      </c>
      <c r="U45">
        <f t="shared" si="9"/>
        <v>0</v>
      </c>
      <c r="W45">
        <v>52</v>
      </c>
      <c r="X45">
        <f t="shared" si="10"/>
        <v>0</v>
      </c>
      <c r="Y45">
        <f t="shared" si="11"/>
        <v>1.8401486988847585E-2</v>
      </c>
      <c r="Z45">
        <f t="shared" si="12"/>
        <v>0</v>
      </c>
      <c r="AA45">
        <f t="shared" si="13"/>
        <v>0</v>
      </c>
      <c r="AB45">
        <f t="shared" si="15"/>
        <v>0</v>
      </c>
      <c r="AC45">
        <f t="shared" si="14"/>
        <v>0</v>
      </c>
      <c r="AD45">
        <f t="shared" si="14"/>
        <v>2.1610916903460786E-2</v>
      </c>
      <c r="AE45">
        <f t="shared" si="14"/>
        <v>0</v>
      </c>
      <c r="AF45">
        <f t="shared" si="14"/>
        <v>0</v>
      </c>
      <c r="AH45">
        <v>52</v>
      </c>
      <c r="AI45">
        <v>0</v>
      </c>
      <c r="AJ45">
        <v>1.9815502330000001</v>
      </c>
      <c r="AK45">
        <v>0</v>
      </c>
      <c r="AL45">
        <v>0</v>
      </c>
      <c r="AM45">
        <v>0</v>
      </c>
      <c r="AN45">
        <v>0</v>
      </c>
      <c r="AO45">
        <v>211.03509980000001</v>
      </c>
      <c r="AP45">
        <v>0</v>
      </c>
      <c r="AQ45">
        <v>0</v>
      </c>
      <c r="AS45">
        <v>52</v>
      </c>
      <c r="AT45">
        <v>0</v>
      </c>
      <c r="AU45">
        <v>0.495</v>
      </c>
      <c r="AV45">
        <v>0</v>
      </c>
      <c r="AW45">
        <v>0</v>
      </c>
      <c r="AX45">
        <v>0</v>
      </c>
      <c r="AY45">
        <v>0</v>
      </c>
      <c r="AZ45">
        <v>105.51754990000001</v>
      </c>
      <c r="BA45">
        <v>0</v>
      </c>
      <c r="BB45">
        <v>0</v>
      </c>
    </row>
    <row r="46" spans="1:54" x14ac:dyDescent="0.25">
      <c r="A46">
        <v>54</v>
      </c>
      <c r="B46">
        <v>0</v>
      </c>
      <c r="C46">
        <v>0.91174328800000004</v>
      </c>
      <c r="D46">
        <v>0</v>
      </c>
      <c r="E46">
        <v>0</v>
      </c>
      <c r="F46">
        <v>0</v>
      </c>
      <c r="G46">
        <v>0</v>
      </c>
      <c r="H46">
        <v>9.1928977589999992</v>
      </c>
      <c r="I46">
        <v>0</v>
      </c>
      <c r="J46">
        <v>0</v>
      </c>
      <c r="L46">
        <v>53</v>
      </c>
      <c r="M46">
        <f t="shared" si="1"/>
        <v>0</v>
      </c>
      <c r="N46">
        <f t="shared" si="2"/>
        <v>2.7497537757659386E-2</v>
      </c>
      <c r="O46">
        <f t="shared" si="3"/>
        <v>0</v>
      </c>
      <c r="P46">
        <f t="shared" si="4"/>
        <v>0</v>
      </c>
      <c r="Q46">
        <f t="shared" si="5"/>
        <v>0</v>
      </c>
      <c r="R46">
        <f t="shared" si="6"/>
        <v>0</v>
      </c>
      <c r="S46">
        <f t="shared" si="7"/>
        <v>0.1364073616899919</v>
      </c>
      <c r="T46">
        <f t="shared" si="8"/>
        <v>0</v>
      </c>
      <c r="U46">
        <f t="shared" si="9"/>
        <v>0</v>
      </c>
      <c r="W46">
        <v>53</v>
      </c>
      <c r="X46">
        <f t="shared" si="10"/>
        <v>0</v>
      </c>
      <c r="Y46">
        <f t="shared" si="11"/>
        <v>2.8066914498141266E-2</v>
      </c>
      <c r="Z46">
        <f t="shared" si="12"/>
        <v>0</v>
      </c>
      <c r="AA46">
        <f t="shared" si="13"/>
        <v>0</v>
      </c>
      <c r="AB46">
        <f t="shared" si="15"/>
        <v>0</v>
      </c>
      <c r="AC46">
        <f t="shared" si="14"/>
        <v>0</v>
      </c>
      <c r="AD46">
        <f t="shared" si="14"/>
        <v>0.1364073616899919</v>
      </c>
      <c r="AE46">
        <f t="shared" si="14"/>
        <v>0</v>
      </c>
      <c r="AF46">
        <f t="shared" si="14"/>
        <v>0</v>
      </c>
      <c r="AH46">
        <v>53</v>
      </c>
      <c r="AI46">
        <v>0</v>
      </c>
      <c r="AJ46">
        <v>2.9601028149999999</v>
      </c>
      <c r="AK46">
        <v>0</v>
      </c>
      <c r="AL46">
        <v>0</v>
      </c>
      <c r="AM46">
        <v>0</v>
      </c>
      <c r="AN46">
        <v>0</v>
      </c>
      <c r="AO46">
        <v>1332.0462669999999</v>
      </c>
      <c r="AP46">
        <v>0</v>
      </c>
      <c r="AQ46">
        <v>0</v>
      </c>
      <c r="AS46">
        <v>53</v>
      </c>
      <c r="AT46">
        <v>0</v>
      </c>
      <c r="AU46">
        <v>0.755</v>
      </c>
      <c r="AV46">
        <v>0</v>
      </c>
      <c r="AW46">
        <v>0</v>
      </c>
      <c r="AX46">
        <v>0</v>
      </c>
      <c r="AY46">
        <v>0</v>
      </c>
      <c r="AZ46">
        <v>666.02313349999997</v>
      </c>
      <c r="BA46">
        <v>0</v>
      </c>
      <c r="BB46">
        <v>0</v>
      </c>
    </row>
    <row r="47" spans="1:54" x14ac:dyDescent="0.25">
      <c r="A47">
        <v>55</v>
      </c>
      <c r="B47">
        <v>0</v>
      </c>
      <c r="C47">
        <v>4.7175907429999997</v>
      </c>
      <c r="D47">
        <v>0</v>
      </c>
      <c r="E47">
        <v>0</v>
      </c>
      <c r="F47">
        <v>0</v>
      </c>
      <c r="G47">
        <v>0</v>
      </c>
      <c r="H47">
        <v>8.734710604</v>
      </c>
      <c r="I47">
        <v>0</v>
      </c>
      <c r="J47">
        <v>0</v>
      </c>
      <c r="L47">
        <v>54</v>
      </c>
      <c r="M47">
        <f t="shared" si="1"/>
        <v>0</v>
      </c>
      <c r="N47">
        <f t="shared" si="2"/>
        <v>9.1337719513266379E-3</v>
      </c>
      <c r="O47">
        <f t="shared" si="3"/>
        <v>0</v>
      </c>
      <c r="P47">
        <f t="shared" si="4"/>
        <v>0</v>
      </c>
      <c r="Q47">
        <f t="shared" si="5"/>
        <v>0</v>
      </c>
      <c r="R47">
        <f t="shared" si="6"/>
        <v>0</v>
      </c>
      <c r="S47">
        <f t="shared" si="7"/>
        <v>9.1928977584075547E-2</v>
      </c>
      <c r="T47">
        <f t="shared" si="8"/>
        <v>0</v>
      </c>
      <c r="U47">
        <f t="shared" si="9"/>
        <v>0</v>
      </c>
      <c r="W47">
        <v>54</v>
      </c>
      <c r="X47">
        <f t="shared" si="10"/>
        <v>0</v>
      </c>
      <c r="Y47">
        <f t="shared" si="11"/>
        <v>9.1078066914498136E-3</v>
      </c>
      <c r="Z47">
        <f t="shared" si="12"/>
        <v>0</v>
      </c>
      <c r="AA47">
        <f t="shared" si="13"/>
        <v>0</v>
      </c>
      <c r="AB47">
        <f t="shared" si="15"/>
        <v>0</v>
      </c>
      <c r="AC47">
        <f t="shared" si="14"/>
        <v>0</v>
      </c>
      <c r="AD47">
        <f t="shared" si="14"/>
        <v>9.192897759431598E-2</v>
      </c>
      <c r="AE47">
        <f t="shared" si="14"/>
        <v>0</v>
      </c>
      <c r="AF47">
        <f t="shared" si="14"/>
        <v>0</v>
      </c>
      <c r="AH47">
        <v>54</v>
      </c>
      <c r="AI47">
        <v>0</v>
      </c>
      <c r="AJ47">
        <v>0.98324818400000003</v>
      </c>
      <c r="AK47">
        <v>0</v>
      </c>
      <c r="AL47">
        <v>0</v>
      </c>
      <c r="AM47">
        <v>0</v>
      </c>
      <c r="AN47">
        <v>0</v>
      </c>
      <c r="AO47">
        <v>897.70559230000003</v>
      </c>
      <c r="AP47">
        <v>0</v>
      </c>
      <c r="AQ47">
        <v>0</v>
      </c>
      <c r="AS47">
        <v>54</v>
      </c>
      <c r="AT47">
        <v>0</v>
      </c>
      <c r="AU47">
        <v>0.245</v>
      </c>
      <c r="AV47">
        <v>0</v>
      </c>
      <c r="AW47">
        <v>0</v>
      </c>
      <c r="AX47">
        <v>0</v>
      </c>
      <c r="AY47">
        <v>0</v>
      </c>
      <c r="AZ47">
        <v>448.8527962</v>
      </c>
      <c r="BA47">
        <v>0</v>
      </c>
      <c r="BB47">
        <v>0</v>
      </c>
    </row>
    <row r="48" spans="1:54" x14ac:dyDescent="0.25">
      <c r="A48">
        <v>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0.46079427499999998</v>
      </c>
      <c r="I48">
        <v>0</v>
      </c>
      <c r="J48">
        <v>0</v>
      </c>
      <c r="L48">
        <v>55</v>
      </c>
      <c r="M48">
        <f t="shared" si="1"/>
        <v>0</v>
      </c>
      <c r="N48">
        <f t="shared" si="2"/>
        <v>4.5537353197661064E-2</v>
      </c>
      <c r="O48">
        <f t="shared" si="3"/>
        <v>0</v>
      </c>
      <c r="P48">
        <f t="shared" si="4"/>
        <v>0</v>
      </c>
      <c r="Q48">
        <f t="shared" si="5"/>
        <v>0</v>
      </c>
      <c r="R48">
        <f t="shared" si="6"/>
        <v>0</v>
      </c>
      <c r="S48">
        <f t="shared" si="7"/>
        <v>8.7347106040471051E-2</v>
      </c>
      <c r="T48">
        <f t="shared" si="8"/>
        <v>0</v>
      </c>
      <c r="U48">
        <f t="shared" si="9"/>
        <v>0</v>
      </c>
      <c r="W48">
        <v>55</v>
      </c>
      <c r="X48">
        <f t="shared" si="10"/>
        <v>0</v>
      </c>
      <c r="Y48">
        <f t="shared" si="11"/>
        <v>4.8141263940520443E-2</v>
      </c>
      <c r="Z48">
        <f t="shared" si="12"/>
        <v>0</v>
      </c>
      <c r="AA48">
        <f t="shared" si="13"/>
        <v>0</v>
      </c>
      <c r="AB48">
        <f t="shared" si="15"/>
        <v>0</v>
      </c>
      <c r="AC48">
        <f t="shared" si="14"/>
        <v>0</v>
      </c>
      <c r="AD48">
        <f t="shared" si="14"/>
        <v>8.7347106040471051E-2</v>
      </c>
      <c r="AE48">
        <f t="shared" si="14"/>
        <v>0</v>
      </c>
      <c r="AF48">
        <f t="shared" si="14"/>
        <v>0</v>
      </c>
      <c r="AH48">
        <v>55</v>
      </c>
      <c r="AI48">
        <v>0</v>
      </c>
      <c r="AJ48">
        <v>4.9020842729999998</v>
      </c>
      <c r="AK48">
        <v>0</v>
      </c>
      <c r="AL48">
        <v>0</v>
      </c>
      <c r="AM48">
        <v>0</v>
      </c>
      <c r="AN48">
        <v>0</v>
      </c>
      <c r="AO48">
        <v>852.9626634</v>
      </c>
      <c r="AP48">
        <v>0</v>
      </c>
      <c r="AQ48">
        <v>0</v>
      </c>
      <c r="AS48">
        <v>55</v>
      </c>
      <c r="AT48">
        <v>0</v>
      </c>
      <c r="AU48">
        <v>1.2949999999999999</v>
      </c>
      <c r="AV48">
        <v>0</v>
      </c>
      <c r="AW48">
        <v>0</v>
      </c>
      <c r="AX48">
        <v>0</v>
      </c>
      <c r="AY48">
        <v>0</v>
      </c>
      <c r="AZ48">
        <v>426.4813317</v>
      </c>
      <c r="BA48">
        <v>0</v>
      </c>
      <c r="BB48">
        <v>0</v>
      </c>
    </row>
    <row r="49" spans="1:54" x14ac:dyDescent="0.25">
      <c r="A49">
        <v>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100</v>
      </c>
      <c r="I49">
        <v>0</v>
      </c>
      <c r="J49">
        <v>0</v>
      </c>
      <c r="L49">
        <v>56</v>
      </c>
      <c r="M49">
        <f t="shared" si="1"/>
        <v>0</v>
      </c>
      <c r="N49">
        <f t="shared" si="2"/>
        <v>0</v>
      </c>
      <c r="O49">
        <f t="shared" si="3"/>
        <v>0</v>
      </c>
      <c r="P49">
        <f t="shared" si="4"/>
        <v>0</v>
      </c>
      <c r="Q49">
        <f t="shared" si="5"/>
        <v>0</v>
      </c>
      <c r="R49">
        <f t="shared" si="6"/>
        <v>0</v>
      </c>
      <c r="S49">
        <f t="shared" si="7"/>
        <v>4.6079427484976348E-3</v>
      </c>
      <c r="T49">
        <f t="shared" si="8"/>
        <v>0</v>
      </c>
      <c r="U49">
        <f t="shared" si="9"/>
        <v>0</v>
      </c>
      <c r="W49">
        <v>56</v>
      </c>
      <c r="X49">
        <f t="shared" si="10"/>
        <v>0</v>
      </c>
      <c r="Y49">
        <f t="shared" si="11"/>
        <v>0</v>
      </c>
      <c r="Z49">
        <f t="shared" si="12"/>
        <v>0</v>
      </c>
      <c r="AA49">
        <f t="shared" si="13"/>
        <v>0</v>
      </c>
      <c r="AB49">
        <f t="shared" si="15"/>
        <v>0</v>
      </c>
      <c r="AC49">
        <f t="shared" si="14"/>
        <v>0</v>
      </c>
      <c r="AD49">
        <f t="shared" si="14"/>
        <v>4.6079427484976348E-3</v>
      </c>
      <c r="AE49">
        <f t="shared" si="14"/>
        <v>0</v>
      </c>
      <c r="AF49">
        <f t="shared" si="14"/>
        <v>0</v>
      </c>
      <c r="AH49">
        <v>56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44.99751964</v>
      </c>
      <c r="AP49">
        <v>0</v>
      </c>
      <c r="AQ49">
        <v>0</v>
      </c>
      <c r="AS49">
        <v>56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22.49875982</v>
      </c>
      <c r="BA49">
        <v>0</v>
      </c>
      <c r="BB49">
        <v>0</v>
      </c>
    </row>
    <row r="50" spans="1:54" x14ac:dyDescent="0.25">
      <c r="A50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3.2371154309999999</v>
      </c>
      <c r="I50">
        <v>0</v>
      </c>
      <c r="J50">
        <v>0</v>
      </c>
      <c r="L50">
        <v>57</v>
      </c>
      <c r="M50">
        <f t="shared" si="1"/>
        <v>0</v>
      </c>
      <c r="N50">
        <f t="shared" si="2"/>
        <v>0</v>
      </c>
      <c r="O50">
        <f t="shared" si="3"/>
        <v>0</v>
      </c>
      <c r="P50">
        <f t="shared" si="4"/>
        <v>0</v>
      </c>
      <c r="Q50">
        <f t="shared" si="5"/>
        <v>0</v>
      </c>
      <c r="R50">
        <f t="shared" si="6"/>
        <v>0</v>
      </c>
      <c r="S50">
        <f t="shared" si="7"/>
        <v>1</v>
      </c>
      <c r="T50">
        <f t="shared" si="8"/>
        <v>0</v>
      </c>
      <c r="U50">
        <f t="shared" si="9"/>
        <v>0</v>
      </c>
      <c r="W50">
        <v>57</v>
      </c>
      <c r="X50">
        <f t="shared" si="10"/>
        <v>0</v>
      </c>
      <c r="Y50">
        <f t="shared" si="11"/>
        <v>0</v>
      </c>
      <c r="Z50">
        <f t="shared" si="12"/>
        <v>0</v>
      </c>
      <c r="AA50">
        <f t="shared" si="13"/>
        <v>0</v>
      </c>
      <c r="AB50">
        <f t="shared" si="15"/>
        <v>0</v>
      </c>
      <c r="AC50">
        <f t="shared" si="14"/>
        <v>0</v>
      </c>
      <c r="AD50">
        <f t="shared" si="14"/>
        <v>1</v>
      </c>
      <c r="AE50">
        <f t="shared" si="14"/>
        <v>0</v>
      </c>
      <c r="AF50">
        <f t="shared" si="14"/>
        <v>0</v>
      </c>
      <c r="AH50">
        <v>57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9765.2080540000006</v>
      </c>
      <c r="AP50">
        <v>0</v>
      </c>
      <c r="AQ50">
        <v>0</v>
      </c>
      <c r="AS50">
        <v>57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4882.6040270000003</v>
      </c>
      <c r="BA50">
        <v>0</v>
      </c>
      <c r="BB50">
        <v>0</v>
      </c>
    </row>
    <row r="51" spans="1:54" x14ac:dyDescent="0.25">
      <c r="A51">
        <v>59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0.33957695700000001</v>
      </c>
      <c r="I51">
        <v>0</v>
      </c>
      <c r="J51">
        <v>0</v>
      </c>
      <c r="L51">
        <v>58</v>
      </c>
      <c r="M51">
        <f t="shared" si="1"/>
        <v>0</v>
      </c>
      <c r="N51">
        <f t="shared" si="2"/>
        <v>0</v>
      </c>
      <c r="O51">
        <f t="shared" si="3"/>
        <v>0</v>
      </c>
      <c r="P51">
        <f t="shared" si="4"/>
        <v>0</v>
      </c>
      <c r="Q51">
        <f t="shared" si="5"/>
        <v>0</v>
      </c>
      <c r="R51">
        <f t="shared" si="6"/>
        <v>0</v>
      </c>
      <c r="S51">
        <f t="shared" si="7"/>
        <v>3.2371154311506486E-2</v>
      </c>
      <c r="T51">
        <f t="shared" si="8"/>
        <v>0</v>
      </c>
      <c r="U51">
        <f t="shared" si="9"/>
        <v>0</v>
      </c>
      <c r="W51">
        <v>58</v>
      </c>
      <c r="X51">
        <f t="shared" si="10"/>
        <v>0</v>
      </c>
      <c r="Y51">
        <f t="shared" si="11"/>
        <v>0</v>
      </c>
      <c r="Z51">
        <f t="shared" si="12"/>
        <v>0</v>
      </c>
      <c r="AA51">
        <f t="shared" si="13"/>
        <v>0</v>
      </c>
      <c r="AB51">
        <f t="shared" si="15"/>
        <v>0</v>
      </c>
      <c r="AC51">
        <f t="shared" si="14"/>
        <v>0</v>
      </c>
      <c r="AD51">
        <f t="shared" si="14"/>
        <v>3.2371154311506486E-2</v>
      </c>
      <c r="AE51">
        <f t="shared" si="14"/>
        <v>0</v>
      </c>
      <c r="AF51">
        <f t="shared" si="14"/>
        <v>0</v>
      </c>
      <c r="AH51">
        <v>58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316.11105679999997</v>
      </c>
      <c r="AP51">
        <v>0</v>
      </c>
      <c r="AQ51">
        <v>0</v>
      </c>
      <c r="AS51">
        <v>58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158.05552839999999</v>
      </c>
      <c r="BA51">
        <v>0</v>
      </c>
      <c r="BB51">
        <v>0</v>
      </c>
    </row>
    <row r="52" spans="1:54" x14ac:dyDescent="0.25">
      <c r="A52">
        <v>66</v>
      </c>
      <c r="B52">
        <v>0</v>
      </c>
      <c r="C52">
        <v>0.91416710599999995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>
        <v>59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  <c r="R52">
        <f t="shared" si="6"/>
        <v>0</v>
      </c>
      <c r="S52">
        <f t="shared" si="7"/>
        <v>3.3957695746602064E-3</v>
      </c>
      <c r="T52">
        <f t="shared" si="8"/>
        <v>0</v>
      </c>
      <c r="U52">
        <f t="shared" si="9"/>
        <v>0</v>
      </c>
      <c r="W52">
        <v>59</v>
      </c>
      <c r="X52">
        <f t="shared" si="10"/>
        <v>0</v>
      </c>
      <c r="Y52">
        <f t="shared" si="11"/>
        <v>0</v>
      </c>
      <c r="Z52">
        <f t="shared" si="12"/>
        <v>0</v>
      </c>
      <c r="AA52">
        <f t="shared" si="13"/>
        <v>0</v>
      </c>
      <c r="AB52">
        <f t="shared" si="15"/>
        <v>0</v>
      </c>
      <c r="AC52">
        <f t="shared" si="14"/>
        <v>0</v>
      </c>
      <c r="AD52">
        <f t="shared" si="14"/>
        <v>3.3957695746602064E-3</v>
      </c>
      <c r="AE52">
        <f t="shared" si="14"/>
        <v>0</v>
      </c>
      <c r="AF52">
        <f t="shared" si="14"/>
        <v>0</v>
      </c>
      <c r="AH52">
        <v>59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33.160396400000003</v>
      </c>
      <c r="AP52">
        <v>0</v>
      </c>
      <c r="AQ52">
        <v>0</v>
      </c>
      <c r="AS52">
        <v>59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16.580198200000002</v>
      </c>
      <c r="BA52">
        <v>0</v>
      </c>
      <c r="BB52">
        <v>0</v>
      </c>
    </row>
    <row r="53" spans="1:54" x14ac:dyDescent="0.25">
      <c r="A53">
        <v>67</v>
      </c>
      <c r="B53">
        <v>0</v>
      </c>
      <c r="C53">
        <v>0.92745657100000001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v>66</v>
      </c>
      <c r="M53">
        <f t="shared" si="1"/>
        <v>0</v>
      </c>
      <c r="N53">
        <f t="shared" si="2"/>
        <v>9.1991509753833519E-3</v>
      </c>
      <c r="O53">
        <f t="shared" si="3"/>
        <v>0</v>
      </c>
      <c r="P53">
        <f t="shared" si="4"/>
        <v>0</v>
      </c>
      <c r="Q53">
        <f t="shared" si="5"/>
        <v>0</v>
      </c>
      <c r="R53">
        <f t="shared" si="6"/>
        <v>0</v>
      </c>
      <c r="S53">
        <f t="shared" si="7"/>
        <v>0</v>
      </c>
      <c r="T53">
        <f t="shared" si="8"/>
        <v>0</v>
      </c>
      <c r="U53">
        <f t="shared" si="9"/>
        <v>0</v>
      </c>
      <c r="W53">
        <v>66</v>
      </c>
      <c r="X53">
        <f t="shared" si="10"/>
        <v>0</v>
      </c>
      <c r="Y53">
        <f t="shared" si="11"/>
        <v>9.1078066914498136E-3</v>
      </c>
      <c r="Z53">
        <f t="shared" si="12"/>
        <v>0</v>
      </c>
      <c r="AA53">
        <f t="shared" si="13"/>
        <v>0</v>
      </c>
      <c r="AB53">
        <f t="shared" si="15"/>
        <v>0</v>
      </c>
      <c r="AC53">
        <f t="shared" si="14"/>
        <v>0</v>
      </c>
      <c r="AD53">
        <f t="shared" si="14"/>
        <v>0</v>
      </c>
      <c r="AE53">
        <f t="shared" si="14"/>
        <v>0</v>
      </c>
      <c r="AF53">
        <f t="shared" si="14"/>
        <v>0</v>
      </c>
      <c r="AH53">
        <v>66</v>
      </c>
      <c r="AI53">
        <v>0</v>
      </c>
      <c r="AJ53">
        <v>0.99028621900000002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S53">
        <v>66</v>
      </c>
      <c r="AT53">
        <v>0</v>
      </c>
      <c r="AU53">
        <v>0.245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4" x14ac:dyDescent="0.25">
      <c r="A54">
        <v>68</v>
      </c>
      <c r="B54">
        <v>0</v>
      </c>
      <c r="C54">
        <v>4.6463182060000001</v>
      </c>
      <c r="D54">
        <v>0</v>
      </c>
      <c r="E54">
        <v>0</v>
      </c>
      <c r="F54">
        <v>0</v>
      </c>
      <c r="G54">
        <v>0</v>
      </c>
      <c r="H54">
        <v>0.32774614800000001</v>
      </c>
      <c r="I54">
        <v>0</v>
      </c>
      <c r="J54">
        <v>0</v>
      </c>
      <c r="L54">
        <v>67</v>
      </c>
      <c r="M54">
        <f t="shared" si="1"/>
        <v>0</v>
      </c>
      <c r="N54">
        <f t="shared" si="2"/>
        <v>9.2421214457377287E-3</v>
      </c>
      <c r="O54">
        <f t="shared" si="3"/>
        <v>0</v>
      </c>
      <c r="P54">
        <f t="shared" si="4"/>
        <v>0</v>
      </c>
      <c r="Q54">
        <f t="shared" si="5"/>
        <v>0</v>
      </c>
      <c r="R54">
        <f t="shared" si="6"/>
        <v>0</v>
      </c>
      <c r="S54">
        <f t="shared" si="7"/>
        <v>0</v>
      </c>
      <c r="T54">
        <f t="shared" si="8"/>
        <v>0</v>
      </c>
      <c r="U54">
        <f t="shared" si="9"/>
        <v>0</v>
      </c>
      <c r="W54">
        <v>67</v>
      </c>
      <c r="X54">
        <f t="shared" si="10"/>
        <v>0</v>
      </c>
      <c r="Y54">
        <f t="shared" si="11"/>
        <v>9.2936802973977699E-3</v>
      </c>
      <c r="Z54">
        <f t="shared" si="12"/>
        <v>0</v>
      </c>
      <c r="AA54">
        <f t="shared" si="13"/>
        <v>0</v>
      </c>
      <c r="AB54">
        <f t="shared" si="15"/>
        <v>0</v>
      </c>
      <c r="AC54">
        <f t="shared" si="14"/>
        <v>0</v>
      </c>
      <c r="AD54">
        <f t="shared" si="14"/>
        <v>0</v>
      </c>
      <c r="AE54">
        <f t="shared" si="14"/>
        <v>0</v>
      </c>
      <c r="AF54">
        <f t="shared" si="14"/>
        <v>0</v>
      </c>
      <c r="AH54">
        <v>67</v>
      </c>
      <c r="AI54">
        <v>0</v>
      </c>
      <c r="AJ54">
        <v>0.99491197899999995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S54">
        <v>67</v>
      </c>
      <c r="AT54">
        <v>0</v>
      </c>
      <c r="AU54">
        <v>0.25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1:54" x14ac:dyDescent="0.25">
      <c r="A55">
        <v>69</v>
      </c>
      <c r="B55">
        <v>0</v>
      </c>
      <c r="C55">
        <v>41.23443632</v>
      </c>
      <c r="D55">
        <v>0</v>
      </c>
      <c r="E55">
        <v>0</v>
      </c>
      <c r="F55">
        <v>0</v>
      </c>
      <c r="G55">
        <v>0</v>
      </c>
      <c r="H55">
        <v>1.864691726</v>
      </c>
      <c r="I55">
        <v>0</v>
      </c>
      <c r="J55">
        <v>0</v>
      </c>
      <c r="L55">
        <v>68</v>
      </c>
      <c r="M55">
        <f t="shared" si="1"/>
        <v>0</v>
      </c>
      <c r="N55">
        <f t="shared" si="2"/>
        <v>4.6454322836182511E-2</v>
      </c>
      <c r="O55">
        <f t="shared" si="3"/>
        <v>0</v>
      </c>
      <c r="P55">
        <f t="shared" si="4"/>
        <v>0</v>
      </c>
      <c r="Q55">
        <f t="shared" si="5"/>
        <v>0</v>
      </c>
      <c r="R55">
        <f t="shared" si="6"/>
        <v>0</v>
      </c>
      <c r="S55">
        <f t="shared" si="7"/>
        <v>3.2774614788560652E-3</v>
      </c>
      <c r="T55">
        <f t="shared" si="8"/>
        <v>0</v>
      </c>
      <c r="U55">
        <f t="shared" si="9"/>
        <v>0</v>
      </c>
      <c r="W55">
        <v>68</v>
      </c>
      <c r="X55">
        <f t="shared" si="10"/>
        <v>0</v>
      </c>
      <c r="Y55">
        <f t="shared" si="11"/>
        <v>4.6468401486988851E-2</v>
      </c>
      <c r="Z55">
        <f t="shared" si="12"/>
        <v>0</v>
      </c>
      <c r="AA55">
        <f t="shared" si="13"/>
        <v>0</v>
      </c>
      <c r="AB55">
        <f t="shared" si="15"/>
        <v>0</v>
      </c>
      <c r="AC55">
        <f t="shared" si="14"/>
        <v>0</v>
      </c>
      <c r="AD55">
        <f t="shared" si="14"/>
        <v>3.2774614798801089E-3</v>
      </c>
      <c r="AE55">
        <f t="shared" si="14"/>
        <v>0</v>
      </c>
      <c r="AF55">
        <f t="shared" si="14"/>
        <v>0</v>
      </c>
      <c r="AH55">
        <v>68</v>
      </c>
      <c r="AI55">
        <v>0</v>
      </c>
      <c r="AJ55">
        <v>5.0007958170000002</v>
      </c>
      <c r="AK55">
        <v>0</v>
      </c>
      <c r="AL55">
        <v>0</v>
      </c>
      <c r="AM55">
        <v>0</v>
      </c>
      <c r="AN55">
        <v>0</v>
      </c>
      <c r="AO55">
        <v>32.00509323</v>
      </c>
      <c r="AP55">
        <v>0</v>
      </c>
      <c r="AQ55">
        <v>0</v>
      </c>
      <c r="AS55">
        <v>68</v>
      </c>
      <c r="AT55">
        <v>0</v>
      </c>
      <c r="AU55">
        <v>1.25</v>
      </c>
      <c r="AV55">
        <v>0</v>
      </c>
      <c r="AW55">
        <v>0</v>
      </c>
      <c r="AX55">
        <v>0</v>
      </c>
      <c r="AY55">
        <v>0</v>
      </c>
      <c r="AZ55">
        <v>16.00254662</v>
      </c>
      <c r="BA55">
        <v>0</v>
      </c>
      <c r="BB55">
        <v>0</v>
      </c>
    </row>
    <row r="56" spans="1:54" x14ac:dyDescent="0.25">
      <c r="A56">
        <v>70</v>
      </c>
      <c r="B56">
        <v>0</v>
      </c>
      <c r="C56">
        <v>51.986171290000001</v>
      </c>
      <c r="D56">
        <v>0</v>
      </c>
      <c r="E56">
        <v>0</v>
      </c>
      <c r="F56">
        <v>0</v>
      </c>
      <c r="G56">
        <v>0</v>
      </c>
      <c r="H56">
        <v>1.4308702499999999</v>
      </c>
      <c r="I56">
        <v>0</v>
      </c>
      <c r="J56">
        <v>0</v>
      </c>
      <c r="L56">
        <v>69</v>
      </c>
      <c r="M56">
        <f t="shared" si="1"/>
        <v>0</v>
      </c>
      <c r="N56">
        <f t="shared" si="2"/>
        <v>0.6074497215998409</v>
      </c>
      <c r="O56">
        <f t="shared" si="3"/>
        <v>0</v>
      </c>
      <c r="P56">
        <f t="shared" si="4"/>
        <v>0</v>
      </c>
      <c r="Q56">
        <f t="shared" si="5"/>
        <v>0</v>
      </c>
      <c r="R56">
        <f t="shared" si="6"/>
        <v>0</v>
      </c>
      <c r="S56">
        <f t="shared" si="7"/>
        <v>1.8646917259014496E-2</v>
      </c>
      <c r="T56">
        <f t="shared" si="8"/>
        <v>0</v>
      </c>
      <c r="U56">
        <f t="shared" si="9"/>
        <v>0</v>
      </c>
      <c r="W56">
        <v>69</v>
      </c>
      <c r="X56">
        <f t="shared" si="10"/>
        <v>0</v>
      </c>
      <c r="Y56">
        <f t="shared" si="11"/>
        <v>0.29739776951672864</v>
      </c>
      <c r="Z56">
        <f t="shared" si="12"/>
        <v>0</v>
      </c>
      <c r="AA56">
        <f t="shared" si="13"/>
        <v>0</v>
      </c>
      <c r="AB56">
        <f t="shared" si="15"/>
        <v>0</v>
      </c>
      <c r="AC56">
        <f t="shared" si="14"/>
        <v>0</v>
      </c>
      <c r="AD56">
        <f t="shared" si="14"/>
        <v>1.8646917259014496E-2</v>
      </c>
      <c r="AE56">
        <f t="shared" si="14"/>
        <v>0</v>
      </c>
      <c r="AF56">
        <f t="shared" si="14"/>
        <v>0</v>
      </c>
      <c r="AH56">
        <v>69</v>
      </c>
      <c r="AI56">
        <v>0</v>
      </c>
      <c r="AJ56">
        <v>65.391805140000002</v>
      </c>
      <c r="AK56">
        <v>0</v>
      </c>
      <c r="AL56">
        <v>0</v>
      </c>
      <c r="AM56">
        <v>0</v>
      </c>
      <c r="AN56">
        <v>0</v>
      </c>
      <c r="AO56">
        <v>182.09102659999999</v>
      </c>
      <c r="AP56">
        <v>0</v>
      </c>
      <c r="AQ56">
        <v>0</v>
      </c>
      <c r="AS56">
        <v>69</v>
      </c>
      <c r="AT56">
        <v>0</v>
      </c>
      <c r="AU56">
        <v>8</v>
      </c>
      <c r="AV56">
        <v>0</v>
      </c>
      <c r="AW56">
        <v>0</v>
      </c>
      <c r="AX56">
        <v>0</v>
      </c>
      <c r="AY56">
        <v>0</v>
      </c>
      <c r="AZ56">
        <v>91.045513299999996</v>
      </c>
      <c r="BA56">
        <v>0</v>
      </c>
      <c r="BB56">
        <v>0</v>
      </c>
    </row>
    <row r="57" spans="1:54" x14ac:dyDescent="0.25">
      <c r="A57">
        <v>71</v>
      </c>
      <c r="B57">
        <v>0</v>
      </c>
      <c r="C57">
        <v>5.1484700620000003</v>
      </c>
      <c r="D57">
        <v>0</v>
      </c>
      <c r="E57">
        <v>0</v>
      </c>
      <c r="F57">
        <v>0</v>
      </c>
      <c r="G57">
        <v>0</v>
      </c>
      <c r="H57">
        <v>7.2672488</v>
      </c>
      <c r="I57">
        <v>0</v>
      </c>
      <c r="J57">
        <v>0</v>
      </c>
      <c r="L57">
        <v>70</v>
      </c>
      <c r="M57">
        <f t="shared" si="1"/>
        <v>0</v>
      </c>
      <c r="N57">
        <f t="shared" si="2"/>
        <v>0.77126483729418815</v>
      </c>
      <c r="O57">
        <f t="shared" si="3"/>
        <v>0</v>
      </c>
      <c r="P57">
        <f t="shared" si="4"/>
        <v>0</v>
      </c>
      <c r="Q57">
        <f t="shared" si="5"/>
        <v>0</v>
      </c>
      <c r="R57">
        <f t="shared" si="6"/>
        <v>0</v>
      </c>
      <c r="S57">
        <f t="shared" si="7"/>
        <v>1.430870250048233E-2</v>
      </c>
      <c r="T57">
        <f t="shared" si="8"/>
        <v>0</v>
      </c>
      <c r="U57">
        <f t="shared" si="9"/>
        <v>0</v>
      </c>
      <c r="W57">
        <v>70</v>
      </c>
      <c r="X57">
        <f t="shared" si="10"/>
        <v>0</v>
      </c>
      <c r="Y57">
        <f t="shared" si="11"/>
        <v>0.37174721189591081</v>
      </c>
      <c r="Z57">
        <f t="shared" si="12"/>
        <v>0</v>
      </c>
      <c r="AA57">
        <f t="shared" si="13"/>
        <v>0</v>
      </c>
      <c r="AB57">
        <f t="shared" si="15"/>
        <v>0</v>
      </c>
      <c r="AC57">
        <f t="shared" si="14"/>
        <v>0</v>
      </c>
      <c r="AD57">
        <f t="shared" si="14"/>
        <v>1.430870250048233E-2</v>
      </c>
      <c r="AE57">
        <f t="shared" si="14"/>
        <v>0</v>
      </c>
      <c r="AF57">
        <f t="shared" si="14"/>
        <v>0</v>
      </c>
      <c r="AH57">
        <v>70</v>
      </c>
      <c r="AI57">
        <v>0</v>
      </c>
      <c r="AJ57">
        <v>83.026459900000006</v>
      </c>
      <c r="AK57">
        <v>0</v>
      </c>
      <c r="AL57">
        <v>0</v>
      </c>
      <c r="AM57">
        <v>0</v>
      </c>
      <c r="AN57">
        <v>0</v>
      </c>
      <c r="AO57">
        <v>139.72745689999999</v>
      </c>
      <c r="AP57">
        <v>0</v>
      </c>
      <c r="AQ57">
        <v>0</v>
      </c>
      <c r="AS57">
        <v>70</v>
      </c>
      <c r="AT57">
        <v>0</v>
      </c>
      <c r="AU57">
        <v>10</v>
      </c>
      <c r="AV57">
        <v>0</v>
      </c>
      <c r="AW57">
        <v>0</v>
      </c>
      <c r="AX57">
        <v>0</v>
      </c>
      <c r="AY57">
        <v>0</v>
      </c>
      <c r="AZ57">
        <v>69.863728449999996</v>
      </c>
      <c r="BA57">
        <v>0</v>
      </c>
      <c r="BB57">
        <v>0</v>
      </c>
    </row>
    <row r="58" spans="1:54" x14ac:dyDescent="0.25">
      <c r="A58">
        <v>72</v>
      </c>
      <c r="B58">
        <v>0</v>
      </c>
      <c r="C58">
        <v>0.93863203399999995</v>
      </c>
      <c r="D58">
        <v>0</v>
      </c>
      <c r="E58">
        <v>0</v>
      </c>
      <c r="F58">
        <v>0</v>
      </c>
      <c r="G58">
        <v>0</v>
      </c>
      <c r="H58">
        <v>26.922311369999999</v>
      </c>
      <c r="I58">
        <v>0</v>
      </c>
      <c r="J58">
        <v>0</v>
      </c>
      <c r="L58">
        <v>71</v>
      </c>
      <c r="M58">
        <f t="shared" si="1"/>
        <v>0</v>
      </c>
      <c r="N58">
        <f t="shared" si="2"/>
        <v>7.5773838504426899E-2</v>
      </c>
      <c r="O58">
        <f t="shared" si="3"/>
        <v>0</v>
      </c>
      <c r="P58">
        <f t="shared" si="4"/>
        <v>0</v>
      </c>
      <c r="Q58">
        <f t="shared" si="5"/>
        <v>0</v>
      </c>
      <c r="R58">
        <f t="shared" si="6"/>
        <v>0</v>
      </c>
      <c r="S58">
        <f t="shared" si="7"/>
        <v>7.2672487997765697E-2</v>
      </c>
      <c r="T58">
        <f t="shared" si="8"/>
        <v>0</v>
      </c>
      <c r="U58">
        <f t="shared" si="9"/>
        <v>0</v>
      </c>
      <c r="W58">
        <v>71</v>
      </c>
      <c r="X58">
        <f t="shared" si="10"/>
        <v>0</v>
      </c>
      <c r="Y58">
        <f t="shared" si="11"/>
        <v>3.717472118959108E-2</v>
      </c>
      <c r="Z58">
        <f t="shared" si="12"/>
        <v>0</v>
      </c>
      <c r="AA58">
        <f t="shared" si="13"/>
        <v>0</v>
      </c>
      <c r="AB58">
        <f t="shared" si="15"/>
        <v>0</v>
      </c>
      <c r="AC58">
        <f t="shared" si="14"/>
        <v>0</v>
      </c>
      <c r="AD58">
        <f t="shared" si="14"/>
        <v>7.2672488008006145E-2</v>
      </c>
      <c r="AE58">
        <f t="shared" si="14"/>
        <v>0</v>
      </c>
      <c r="AF58">
        <f t="shared" si="14"/>
        <v>0</v>
      </c>
      <c r="AH58">
        <v>71</v>
      </c>
      <c r="AI58">
        <v>0</v>
      </c>
      <c r="AJ58">
        <v>8.1570340819999991</v>
      </c>
      <c r="AK58">
        <v>0</v>
      </c>
      <c r="AL58">
        <v>0</v>
      </c>
      <c r="AM58">
        <v>0</v>
      </c>
      <c r="AN58">
        <v>0</v>
      </c>
      <c r="AO58">
        <v>709.66196509999997</v>
      </c>
      <c r="AP58">
        <v>0</v>
      </c>
      <c r="AQ58">
        <v>0</v>
      </c>
      <c r="AS58">
        <v>71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354.83098260000003</v>
      </c>
      <c r="BA58">
        <v>0</v>
      </c>
      <c r="BB58">
        <v>0</v>
      </c>
    </row>
    <row r="59" spans="1:54" x14ac:dyDescent="0.25">
      <c r="A59">
        <v>73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1.166680816</v>
      </c>
      <c r="I59">
        <v>0</v>
      </c>
      <c r="J59">
        <v>0</v>
      </c>
      <c r="L59">
        <v>72</v>
      </c>
      <c r="M59">
        <f t="shared" si="1"/>
        <v>0</v>
      </c>
      <c r="N59">
        <f t="shared" si="2"/>
        <v>9.5435635275179752E-3</v>
      </c>
      <c r="O59">
        <f t="shared" si="3"/>
        <v>0</v>
      </c>
      <c r="P59">
        <f t="shared" si="4"/>
        <v>0</v>
      </c>
      <c r="Q59">
        <f t="shared" si="5"/>
        <v>0</v>
      </c>
      <c r="R59">
        <f t="shared" si="6"/>
        <v>0</v>
      </c>
      <c r="S59">
        <f t="shared" si="7"/>
        <v>0.26922311367683632</v>
      </c>
      <c r="T59">
        <f t="shared" si="8"/>
        <v>0</v>
      </c>
      <c r="U59">
        <f t="shared" si="9"/>
        <v>0</v>
      </c>
      <c r="W59">
        <v>72</v>
      </c>
      <c r="X59">
        <f t="shared" si="10"/>
        <v>0</v>
      </c>
      <c r="Y59">
        <f t="shared" si="11"/>
        <v>9.2936802973977699E-3</v>
      </c>
      <c r="Z59">
        <f t="shared" si="12"/>
        <v>0</v>
      </c>
      <c r="AA59">
        <f t="shared" si="13"/>
        <v>0</v>
      </c>
      <c r="AB59">
        <f t="shared" si="15"/>
        <v>0</v>
      </c>
      <c r="AC59">
        <f t="shared" si="14"/>
        <v>0</v>
      </c>
      <c r="AD59">
        <f t="shared" si="14"/>
        <v>0.26922311367683632</v>
      </c>
      <c r="AE59">
        <f t="shared" si="14"/>
        <v>0</v>
      </c>
      <c r="AF59">
        <f t="shared" si="14"/>
        <v>0</v>
      </c>
      <c r="AH59">
        <v>72</v>
      </c>
      <c r="AI59">
        <v>0</v>
      </c>
      <c r="AJ59">
        <v>1.027362141</v>
      </c>
      <c r="AK59">
        <v>0</v>
      </c>
      <c r="AL59">
        <v>0</v>
      </c>
      <c r="AM59">
        <v>0</v>
      </c>
      <c r="AN59">
        <v>0</v>
      </c>
      <c r="AO59">
        <v>2629.019718</v>
      </c>
      <c r="AP59">
        <v>0</v>
      </c>
      <c r="AQ59">
        <v>0</v>
      </c>
      <c r="AS59">
        <v>72</v>
      </c>
      <c r="AT59">
        <v>0</v>
      </c>
      <c r="AU59">
        <v>0.25</v>
      </c>
      <c r="AV59">
        <v>0</v>
      </c>
      <c r="AW59">
        <v>0</v>
      </c>
      <c r="AX59">
        <v>0</v>
      </c>
      <c r="AY59">
        <v>0</v>
      </c>
      <c r="AZ59">
        <v>1314.509859</v>
      </c>
      <c r="BA59">
        <v>0</v>
      </c>
      <c r="BB59">
        <v>0</v>
      </c>
    </row>
    <row r="60" spans="1:54" x14ac:dyDescent="0.25">
      <c r="L60">
        <v>73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  <c r="Q60">
        <f t="shared" si="5"/>
        <v>0</v>
      </c>
      <c r="R60">
        <f t="shared" si="6"/>
        <v>0</v>
      </c>
      <c r="S60">
        <f t="shared" si="7"/>
        <v>1.1666808159129058E-2</v>
      </c>
      <c r="T60">
        <f t="shared" si="8"/>
        <v>0</v>
      </c>
      <c r="U60">
        <f t="shared" si="9"/>
        <v>0</v>
      </c>
      <c r="W60">
        <v>73</v>
      </c>
      <c r="X60">
        <f t="shared" si="10"/>
        <v>0</v>
      </c>
      <c r="Y60">
        <f t="shared" si="11"/>
        <v>0</v>
      </c>
      <c r="Z60">
        <f t="shared" si="12"/>
        <v>0</v>
      </c>
      <c r="AA60">
        <f t="shared" si="13"/>
        <v>0</v>
      </c>
      <c r="AB60">
        <f t="shared" si="15"/>
        <v>0</v>
      </c>
      <c r="AC60">
        <f t="shared" si="14"/>
        <v>0</v>
      </c>
      <c r="AD60">
        <f t="shared" si="14"/>
        <v>1.1666808159129058E-2</v>
      </c>
      <c r="AE60">
        <f t="shared" si="14"/>
        <v>0</v>
      </c>
      <c r="AF60">
        <f t="shared" si="14"/>
        <v>0</v>
      </c>
      <c r="AH60">
        <v>73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113.928809</v>
      </c>
      <c r="AP60">
        <v>0</v>
      </c>
      <c r="AQ60">
        <v>0</v>
      </c>
      <c r="AS60">
        <v>73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56.964404500000001</v>
      </c>
      <c r="BA60">
        <v>0</v>
      </c>
      <c r="BB6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HandInterpolatedReferenceData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Savara, Aditya Ashi</cp:lastModifiedBy>
  <dcterms:created xsi:type="dcterms:W3CDTF">2021-09-22T04:18:33Z</dcterms:created>
  <dcterms:modified xsi:type="dcterms:W3CDTF">2021-09-22T04:23:30Z</dcterms:modified>
</cp:coreProperties>
</file>