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b776a17450a4a/Documents/My Lucky/CAR/Detailing/"/>
    </mc:Choice>
  </mc:AlternateContent>
  <xr:revisionPtr revIDLastSave="748" documentId="8_{C517C30D-0F31-4253-AB8D-A4EC98D7C2F2}" xr6:coauthVersionLast="47" xr6:coauthVersionMax="47" xr10:uidLastSave="{EC00E439-D81F-4E81-8C9A-265A1F62B570}"/>
  <bookViews>
    <workbookView xWindow="-120" yWindow="-120" windowWidth="20730" windowHeight="11160" activeTab="3" xr2:uid="{E56A6337-FAE0-4898-B06B-B53327B5F54E}"/>
  </bookViews>
  <sheets>
    <sheet name="BAHAN SEPT23" sheetId="3" r:id="rId1"/>
    <sheet name="ALAT SEPT23" sheetId="4" r:id="rId2"/>
    <sheet name="BAHAN OKT23" sheetId="5" r:id="rId3"/>
    <sheet name="ALAT OKT23" sheetId="6" r:id="rId4"/>
  </sheets>
  <definedNames>
    <definedName name="_xlnm._FilterDatabase" localSheetId="3" hidden="1">'ALAT OKT23'!$A$4:$I$4</definedName>
    <definedName name="_xlnm._FilterDatabase" localSheetId="1" hidden="1">'ALAT SEPT23'!$A$4:$I$4</definedName>
    <definedName name="_xlnm._FilterDatabase" localSheetId="2" hidden="1">'BAHAN OKT23'!$A$4:$I$4</definedName>
    <definedName name="_xlnm._FilterDatabase" localSheetId="0" hidden="1">'BAHAN SEPT23'!$A$4:$I$4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5" l="1"/>
  <c r="G16" i="5"/>
  <c r="G6" i="5"/>
  <c r="G7" i="5"/>
  <c r="G8" i="5"/>
  <c r="G9" i="5"/>
  <c r="G10" i="5"/>
  <c r="G11" i="5"/>
  <c r="G12" i="5"/>
  <c r="G13" i="5"/>
  <c r="G14" i="5"/>
  <c r="G17" i="5"/>
  <c r="G18" i="5"/>
  <c r="G19" i="5"/>
  <c r="G20" i="5"/>
  <c r="G21" i="5"/>
  <c r="G22" i="5"/>
  <c r="G23" i="5"/>
  <c r="G24" i="5"/>
  <c r="G25" i="5"/>
  <c r="G26" i="5"/>
  <c r="G27" i="5"/>
  <c r="G29" i="5"/>
  <c r="G30" i="5"/>
  <c r="G31" i="5"/>
  <c r="G32" i="5"/>
  <c r="G33" i="5"/>
  <c r="G34" i="5"/>
  <c r="G35" i="5"/>
  <c r="G36" i="5"/>
  <c r="G5" i="5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" i="6"/>
  <c r="G26" i="4"/>
  <c r="G20" i="3"/>
  <c r="G23" i="3"/>
  <c r="G48" i="4"/>
  <c r="G3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Celebrity Car</author>
  </authors>
  <commentList>
    <comment ref="C34" authorId="0" shapeId="0" xr:uid="{FBB52EDB-92D8-470C-A9B2-7820C286AB01}">
      <text>
        <r>
          <rPr>
            <b/>
            <sz val="9"/>
            <color indexed="81"/>
            <rFont val="Tahoma"/>
            <charset val="1"/>
          </rPr>
          <t>Celebrity Car:</t>
        </r>
        <r>
          <rPr>
            <sz val="9"/>
            <color indexed="81"/>
            <rFont val="Tahoma"/>
            <charset val="1"/>
          </rPr>
          <t xml:space="preserve">
isi merk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Celebrity Car</author>
  </authors>
  <commentList>
    <comment ref="C36" authorId="0" shapeId="0" xr:uid="{57575B85-D9FD-40A1-84E0-FD9AA06B67B8}">
      <text>
        <r>
          <rPr>
            <b/>
            <sz val="9"/>
            <color indexed="81"/>
            <rFont val="Tahoma"/>
            <charset val="1"/>
          </rPr>
          <t>Celebrity Car:</t>
        </r>
        <r>
          <rPr>
            <sz val="9"/>
            <color indexed="81"/>
            <rFont val="Tahoma"/>
            <charset val="1"/>
          </rPr>
          <t xml:space="preserve">
isi merk
</t>
        </r>
      </text>
    </comment>
  </commentList>
</comments>
</file>

<file path=xl/sharedStrings.xml><?xml version="1.0" encoding="utf-8"?>
<sst xmlns="http://schemas.openxmlformats.org/spreadsheetml/2006/main" count="555" uniqueCount="190">
  <si>
    <t>LAPORAN INVENTORY CELEBRITY CAR</t>
  </si>
  <si>
    <t>NO</t>
  </si>
  <si>
    <t>NAMA BARANG</t>
  </si>
  <si>
    <t>STOK AKHIR</t>
  </si>
  <si>
    <t>SATUAN</t>
  </si>
  <si>
    <t>STOK AWAL</t>
  </si>
  <si>
    <t>KET.</t>
  </si>
  <si>
    <t>Silikon Emulsion/Silikon Ban</t>
  </si>
  <si>
    <t>ml</t>
  </si>
  <si>
    <t>HF / Obat Kerak</t>
  </si>
  <si>
    <t>Solven Alkohol</t>
  </si>
  <si>
    <t>Hiper Dressing</t>
  </si>
  <si>
    <t>Sonax Plastic Care</t>
  </si>
  <si>
    <t>Coating Kaca</t>
  </si>
  <si>
    <t>DoHero/ Penghitam Body</t>
  </si>
  <si>
    <t>Obat Poles Kaca</t>
  </si>
  <si>
    <t>-</t>
  </si>
  <si>
    <t>mg</t>
  </si>
  <si>
    <t>Graphene Ceramic Spray Coating</t>
  </si>
  <si>
    <t>Meguiars Hi-Tech Yellow Wax</t>
  </si>
  <si>
    <t>Meguiars Ultimate Protectant</t>
  </si>
  <si>
    <t>Meguiars Last Touch Spray Detailer</t>
  </si>
  <si>
    <t>Fugu Supreme Cat</t>
  </si>
  <si>
    <t>Fugu Supreme Finish</t>
  </si>
  <si>
    <t>Rinso</t>
  </si>
  <si>
    <t>gr</t>
  </si>
  <si>
    <t>Vanish</t>
  </si>
  <si>
    <t>Mama Lemon</t>
  </si>
  <si>
    <t>Sabun Mesin</t>
  </si>
  <si>
    <t>Sonax High Speed Wax</t>
  </si>
  <si>
    <t>Menzerna Compound 400</t>
  </si>
  <si>
    <t>Menzerna Compound 1000</t>
  </si>
  <si>
    <t>Menzerna Compound 2400</t>
  </si>
  <si>
    <t>Menzerna Compound 3800</t>
  </si>
  <si>
    <t>Menzerna Compound 3 In 1</t>
  </si>
  <si>
    <t>Tanuri Compound</t>
  </si>
  <si>
    <t>Sonax 627 Multistar</t>
  </si>
  <si>
    <t>Nero Duo Magic</t>
  </si>
  <si>
    <t>pcs</t>
  </si>
  <si>
    <t>Ceramic Trim Coating</t>
  </si>
  <si>
    <t>Sikkon M600 (Digrisel)</t>
  </si>
  <si>
    <t>Waxco Glass Clean Polish Compound</t>
  </si>
  <si>
    <t>Meguiars Gold Class Rich Leather</t>
  </si>
  <si>
    <t>Coating Kiso Si-701</t>
  </si>
  <si>
    <t>Botol Semprotan IK Kecil</t>
  </si>
  <si>
    <t>Botol Semprotan IK Besar</t>
  </si>
  <si>
    <t>Senter</t>
  </si>
  <si>
    <t>Kain Coating</t>
  </si>
  <si>
    <t>Plaster Plastik</t>
  </si>
  <si>
    <t>Plaster Kertas</t>
  </si>
  <si>
    <t>Mesin Fogging</t>
  </si>
  <si>
    <t>Kuas Eksterior</t>
  </si>
  <si>
    <t>Kuas Interior</t>
  </si>
  <si>
    <t>LED Work Light</t>
  </si>
  <si>
    <t>Kipas Angin</t>
  </si>
  <si>
    <t>Slop Tangan</t>
  </si>
  <si>
    <t>Kotak</t>
  </si>
  <si>
    <t>Amplas 800</t>
  </si>
  <si>
    <t>Amplas 1000</t>
  </si>
  <si>
    <t>Amplas 2000</t>
  </si>
  <si>
    <t>Amplas 3000</t>
  </si>
  <si>
    <t>Amplas 5000</t>
  </si>
  <si>
    <t>Kuas Lukis</t>
  </si>
  <si>
    <t>Squees Kaca</t>
  </si>
  <si>
    <t>Galon</t>
  </si>
  <si>
    <t>Ember Cuci Pad</t>
  </si>
  <si>
    <t>Ember Cuci Mobil</t>
  </si>
  <si>
    <t>Pad Besar Hijau</t>
  </si>
  <si>
    <t>Cuk Roll</t>
  </si>
  <si>
    <t>Pad Poles Kaca</t>
  </si>
  <si>
    <t>Pad Besar Merah</t>
  </si>
  <si>
    <t>Pad Besar Kuning</t>
  </si>
  <si>
    <t>Pad Besar Hitam</t>
  </si>
  <si>
    <t>Pad Besar Orange</t>
  </si>
  <si>
    <t xml:space="preserve">Pad Kecil Hijau </t>
  </si>
  <si>
    <t>Pad Kecil Merah</t>
  </si>
  <si>
    <t>Pad Kecil Kuning</t>
  </si>
  <si>
    <t>Pad Kecil Orange</t>
  </si>
  <si>
    <t>Pad Kecil Hitam</t>
  </si>
  <si>
    <t>KLEE</t>
  </si>
  <si>
    <t>Kanebo</t>
  </si>
  <si>
    <t>Slop Cuci Mobil</t>
  </si>
  <si>
    <t>Sapu Bulu Domba</t>
  </si>
  <si>
    <t>Vakum Cleaner Karcher</t>
  </si>
  <si>
    <t>Lap Jumbo Plush Drying Towel</t>
  </si>
  <si>
    <t>Lap Mikrofiber</t>
  </si>
  <si>
    <t>Filter Bag Karcher</t>
  </si>
  <si>
    <t>KODE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</si>
  <si>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</si>
  <si>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</si>
  <si>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</si>
  <si>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</si>
  <si>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</si>
  <si>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</si>
  <si>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</si>
  <si>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</si>
  <si>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</si>
  <si>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</si>
  <si>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</si>
  <si>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</si>
  <si>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</si>
  <si>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</si>
  <si>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</si>
  <si>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</si>
  <si>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</si>
  <si>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</si>
  <si>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</si>
  <si>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</si>
  <si>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</si>
  <si>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</si>
  <si>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</si>
  <si>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</si>
  <si>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</si>
  <si>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</si>
  <si>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</si>
  <si>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</si>
  <si>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</si>
  <si>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</si>
  <si>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</si>
  <si>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</si>
  <si>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Mesin poles rotari merk Rupes LH19E</t>
  </si>
  <si>
    <t>Mesin poles rotari merk Dewalt</t>
  </si>
  <si>
    <t>Mesin poles DA merk Rupes LHR15lll</t>
  </si>
  <si>
    <t>Mesin poles merk Rupes Kecil</t>
  </si>
  <si>
    <t>Senter Kepala</t>
  </si>
  <si>
    <t>Mesin poles DA merk Shinemate</t>
  </si>
  <si>
    <t>IN</t>
  </si>
  <si>
    <t>OUT</t>
  </si>
  <si>
    <t>Botol Compound 250ml</t>
  </si>
  <si>
    <t>Botol Kaca 30ml</t>
  </si>
  <si>
    <t xml:space="preserve">         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</si>
  <si>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</si>
  <si>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</si>
  <si>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</si>
  <si>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</si>
  <si>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</si>
  <si>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</si>
  <si>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</si>
  <si>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</si>
  <si>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</si>
  <si>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</si>
  <si>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</si>
  <si>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</si>
  <si>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</si>
  <si>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</si>
  <si>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</si>
  <si>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</si>
  <si>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</si>
  <si>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</si>
  <si>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</si>
  <si>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</si>
  <si>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</si>
  <si>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</si>
  <si>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</si>
  <si>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</si>
  <si>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</si>
  <si>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</si>
  <si>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</si>
  <si>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</si>
  <si>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</si>
  <si>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</si>
  <si>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</si>
  <si>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</si>
  <si>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</si>
  <si>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</si>
  <si>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</si>
  <si>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</si>
  <si>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</si>
  <si>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</si>
  <si>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</si>
  <si>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</si>
  <si>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</si>
  <si>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</si>
  <si>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</si>
  <si>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</si>
  <si>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</si>
  <si>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</si>
  <si>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</si>
  <si>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</si>
  <si>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</si>
  <si>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</si>
  <si>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</si>
  <si>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Pad 3'' Wolf</t>
  </si>
  <si>
    <t>Pad 5'' Wolf</t>
  </si>
  <si>
    <t>A0052</t>
  </si>
  <si>
    <t>Cutter Besar</t>
  </si>
  <si>
    <t>Cutter Pisau</t>
  </si>
  <si>
    <t>A0053</t>
  </si>
  <si>
    <t>A0054</t>
  </si>
  <si>
    <t xml:space="preserve">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</si>
</sst>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mmm\-yy;@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u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64" fontId="0" fillId="0" borderId="1" xfId="1" applyNumberFormat="1" applyFont="1" applyBorder="1" applyAlignment="1">
      <alignment horizontal="right" vertical="center"/>
    </xf>
    <xf numFmtId="164" fontId="0" fillId="0" borderId="2" xfId="1" applyNumberFormat="1" applyFont="1" applyBorder="1" applyAlignment="1">
      <alignment horizontal="right" vertical="center"/>
    </xf>
    <xf numFmtId="0" fontId="0" fillId="3" borderId="1" xfId="0" applyFill="1" applyBorder="1" applyAlignment="1">
      <alignment wrapText="1"/>
    </xf>
    <xf numFmtId="164" fontId="0" fillId="0" borderId="2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B975-1714-4848-A34E-72432FC36BED}">
  <sheetPr>
    <pageSetUpPr fitToPage="1"/>
  </sheetPr>
  <dimension ref="A1:I36"/>
  <sheetViews>
    <sheetView zoomScale="85" zoomScaleNormal="85" workbookViewId="0">
      <pane ySplit="4" topLeftCell="A17" activePane="bottomLeft" state="frozen"/>
      <selection pane="bottomLeft" activeCell="F26" sqref="F26"/>
    </sheetView>
  </sheetViews>
  <sheetFormatPr defaultRowHeight="15" x14ac:dyDescent="0.25"/>
  <cols>
    <col min="1" max="1" width="5.5703125" customWidth="1"/>
    <col min="2" max="2" width="10.140625" customWidth="1"/>
    <col min="3" max="3" width="26.28515625" customWidth="1"/>
    <col min="4" max="6" width="19.42578125" customWidth="1"/>
    <col min="7" max="7" width="18.28515625" customWidth="1"/>
    <col min="8" max="8" width="11.28515625" customWidth="1"/>
    <col min="9" max="9" width="8.28515625" customWidth="1"/>
  </cols>
  <sheetData>
    <row r="1" spans="1:9" ht="30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2" spans="1:9" ht="15" customHeight="1" x14ac:dyDescent="0.25">
      <c r="A2" s="20"/>
      <c r="B2" s="21"/>
      <c r="C2" s="21"/>
      <c r="D2" s="21"/>
      <c r="E2" s="21"/>
      <c r="F2" s="21"/>
      <c r="G2" s="21"/>
      <c r="H2" s="21"/>
      <c r="I2" s="22"/>
    </row>
    <row r="3" spans="1:9" ht="31.5" customHeight="1" x14ac:dyDescent="0.25">
      <c r="A3" s="23">
        <v>45170</v>
      </c>
      <c r="B3" s="24"/>
      <c r="C3" s="24"/>
      <c r="D3" s="24"/>
      <c r="E3" s="24"/>
      <c r="F3" s="24"/>
      <c r="G3" s="24"/>
      <c r="H3" s="24"/>
      <c r="I3" s="25"/>
    </row>
    <row r="4" spans="1:9" ht="18" x14ac:dyDescent="0.25">
      <c r="A4" s="2" t="s">
        <v>1</v>
      </c>
      <c r="B4" s="2" t="s">
        <v>87</v>
      </c>
      <c r="C4" s="2" t="s">
        <v>2</v>
      </c>
      <c r="D4" s="2" t="s">
        <v>5</v>
      </c>
      <c r="E4" s="2" t="s">
        <v>126</v>
      </c>
      <c r="F4" s="2" t="s">
        <v>127</v>
      </c>
      <c r="G4" s="3" t="s">
        <v>3</v>
      </c>
      <c r="H4" s="2" t="s">
        <v>4</v>
      </c>
      <c r="I4" s="2" t="s">
        <v>6</v>
      </c>
    </row>
    <row r="5" spans="1:9" x14ac:dyDescent="0.25">
      <c r="A5" s="9">
        <v>1</v>
      </c>
      <c r="B5" s="9" t="s">
        <v>88</v>
      </c>
      <c r="C5" s="1" t="s">
        <v>39</v>
      </c>
      <c r="D5" s="10">
        <v>2</v>
      </c>
      <c r="E5" s="10"/>
      <c r="F5" s="10"/>
      <c r="G5" s="10">
        <v>2</v>
      </c>
      <c r="H5" s="9" t="s">
        <v>38</v>
      </c>
      <c r="I5" s="1"/>
    </row>
    <row r="6" spans="1:9" x14ac:dyDescent="0.25">
      <c r="A6" s="5">
        <v>2</v>
      </c>
      <c r="B6" s="5" t="s">
        <v>89</v>
      </c>
      <c r="C6" s="4" t="s">
        <v>13</v>
      </c>
      <c r="D6" s="11">
        <v>100</v>
      </c>
      <c r="E6" s="11"/>
      <c r="F6" s="11"/>
      <c r="G6" s="11">
        <v>80</v>
      </c>
      <c r="H6" s="5" t="s">
        <v>8</v>
      </c>
      <c r="I6" s="4"/>
    </row>
    <row r="7" spans="1:9" x14ac:dyDescent="0.25">
      <c r="A7" s="9">
        <v>3</v>
      </c>
      <c r="B7" s="9" t="s">
        <v>90</v>
      </c>
      <c r="C7" s="1" t="s">
        <v>43</v>
      </c>
      <c r="D7" s="10">
        <v>5</v>
      </c>
      <c r="E7" s="10"/>
      <c r="F7" s="10"/>
      <c r="G7" s="10">
        <v>3</v>
      </c>
      <c r="H7" s="9" t="s">
        <v>38</v>
      </c>
      <c r="I7" s="1"/>
    </row>
    <row r="8" spans="1:9" x14ac:dyDescent="0.25">
      <c r="A8" s="9">
        <v>4</v>
      </c>
      <c r="B8" s="5" t="s">
        <v>91</v>
      </c>
      <c r="C8" s="1" t="s">
        <v>14</v>
      </c>
      <c r="D8" s="10">
        <v>100</v>
      </c>
      <c r="E8" s="10"/>
      <c r="F8" s="10"/>
      <c r="G8" s="10">
        <v>90</v>
      </c>
      <c r="H8" s="9" t="s">
        <v>8</v>
      </c>
      <c r="I8" s="1"/>
    </row>
    <row r="9" spans="1:9" x14ac:dyDescent="0.25">
      <c r="A9" s="5">
        <v>5</v>
      </c>
      <c r="B9" s="9" t="s">
        <v>92</v>
      </c>
      <c r="C9" s="1" t="s">
        <v>22</v>
      </c>
      <c r="D9" s="12">
        <v>1000</v>
      </c>
      <c r="E9" s="12"/>
      <c r="F9" s="12"/>
      <c r="G9" s="12">
        <v>800</v>
      </c>
      <c r="H9" s="9" t="s">
        <v>8</v>
      </c>
      <c r="I9" s="1"/>
    </row>
    <row r="10" spans="1:9" x14ac:dyDescent="0.25">
      <c r="A10" s="9">
        <v>6</v>
      </c>
      <c r="B10" s="5" t="s">
        <v>93</v>
      </c>
      <c r="C10" s="1" t="s">
        <v>23</v>
      </c>
      <c r="D10" s="12">
        <v>1000</v>
      </c>
      <c r="E10" s="12"/>
      <c r="F10" s="12"/>
      <c r="G10" s="12">
        <v>800</v>
      </c>
      <c r="H10" s="9" t="s">
        <v>8</v>
      </c>
      <c r="I10" s="1"/>
    </row>
    <row r="11" spans="1:9" ht="30" x14ac:dyDescent="0.25">
      <c r="A11" s="9">
        <v>7</v>
      </c>
      <c r="B11" s="9" t="s">
        <v>94</v>
      </c>
      <c r="C11" s="8" t="s">
        <v>18</v>
      </c>
      <c r="D11" s="10">
        <v>710</v>
      </c>
      <c r="E11" s="12"/>
      <c r="F11" s="12"/>
      <c r="G11" s="12">
        <v>710</v>
      </c>
      <c r="H11" s="9" t="s">
        <v>8</v>
      </c>
      <c r="I11" s="1"/>
    </row>
    <row r="12" spans="1:9" x14ac:dyDescent="0.25">
      <c r="A12" s="5">
        <v>8</v>
      </c>
      <c r="B12" s="5" t="s">
        <v>95</v>
      </c>
      <c r="C12" s="1" t="s">
        <v>9</v>
      </c>
      <c r="D12" s="12">
        <v>5000</v>
      </c>
      <c r="E12" s="12"/>
      <c r="F12" s="12"/>
      <c r="G12" s="12">
        <v>4500</v>
      </c>
      <c r="H12" s="9" t="s">
        <v>8</v>
      </c>
      <c r="I12" s="1"/>
    </row>
    <row r="13" spans="1:9" x14ac:dyDescent="0.25">
      <c r="A13" s="9">
        <v>9</v>
      </c>
      <c r="B13" s="9" t="s">
        <v>96</v>
      </c>
      <c r="C13" s="4" t="s">
        <v>11</v>
      </c>
      <c r="D13" s="12">
        <v>7380</v>
      </c>
      <c r="E13" s="12"/>
      <c r="F13" s="12"/>
      <c r="G13" s="10">
        <v>4380</v>
      </c>
      <c r="H13" s="9" t="s">
        <v>8</v>
      </c>
      <c r="I13" s="1"/>
    </row>
    <row r="14" spans="1:9" x14ac:dyDescent="0.25">
      <c r="A14" s="9">
        <v>10</v>
      </c>
      <c r="B14" s="5" t="s">
        <v>97</v>
      </c>
      <c r="C14" s="4" t="s">
        <v>27</v>
      </c>
      <c r="D14" s="11">
        <v>680</v>
      </c>
      <c r="E14" s="11"/>
      <c r="F14" s="11"/>
      <c r="G14" s="11">
        <v>400</v>
      </c>
      <c r="H14" s="5" t="s">
        <v>8</v>
      </c>
      <c r="I14" s="4"/>
    </row>
    <row r="15" spans="1:9" ht="30" x14ac:dyDescent="0.25">
      <c r="A15" s="5">
        <v>11</v>
      </c>
      <c r="B15" s="9" t="s">
        <v>98</v>
      </c>
      <c r="C15" s="7" t="s">
        <v>42</v>
      </c>
      <c r="D15" s="11">
        <v>450</v>
      </c>
      <c r="E15" s="11"/>
      <c r="F15" s="11" t="s">
        <v>130</v>
      </c>
      <c r="G15" s="11">
        <v>200</v>
      </c>
      <c r="H15" s="5" t="s">
        <v>8</v>
      </c>
      <c r="I15" s="4"/>
    </row>
    <row r="16" spans="1:9" ht="30" x14ac:dyDescent="0.25">
      <c r="A16" s="9">
        <v>12</v>
      </c>
      <c r="B16" s="5" t="s">
        <v>99</v>
      </c>
      <c r="C16" s="7" t="s">
        <v>19</v>
      </c>
      <c r="D16" s="13">
        <v>3790</v>
      </c>
      <c r="E16" s="13"/>
      <c r="F16" s="13"/>
      <c r="G16" s="11">
        <v>900</v>
      </c>
      <c r="H16" s="5" t="s">
        <v>8</v>
      </c>
      <c r="I16" s="4"/>
    </row>
    <row r="17" spans="1:9" ht="30" x14ac:dyDescent="0.25">
      <c r="A17" s="9">
        <v>13</v>
      </c>
      <c r="B17" s="9" t="s">
        <v>100</v>
      </c>
      <c r="C17" s="8" t="s">
        <v>21</v>
      </c>
      <c r="D17" s="13">
        <v>3791</v>
      </c>
      <c r="E17" s="13"/>
      <c r="F17" s="13"/>
      <c r="G17" s="13">
        <v>1500</v>
      </c>
      <c r="H17" s="9" t="s">
        <v>8</v>
      </c>
      <c r="I17" s="6"/>
    </row>
    <row r="18" spans="1:9" ht="30" x14ac:dyDescent="0.25">
      <c r="A18" s="5">
        <v>14</v>
      </c>
      <c r="B18" s="5" t="s">
        <v>101</v>
      </c>
      <c r="C18" s="8" t="s">
        <v>20</v>
      </c>
      <c r="D18" s="13">
        <v>3550</v>
      </c>
      <c r="E18" s="13"/>
      <c r="F18" s="13"/>
      <c r="G18" s="11">
        <v>250</v>
      </c>
      <c r="H18" s="9" t="s">
        <v>8</v>
      </c>
      <c r="I18" s="6"/>
    </row>
    <row r="19" spans="1:9" x14ac:dyDescent="0.25">
      <c r="A19" s="9">
        <v>15</v>
      </c>
      <c r="B19" s="9" t="s">
        <v>102</v>
      </c>
      <c r="C19" s="1" t="s">
        <v>31</v>
      </c>
      <c r="D19" s="12">
        <v>1000</v>
      </c>
      <c r="E19" s="12"/>
      <c r="F19" s="12"/>
      <c r="G19" s="10">
        <v>500</v>
      </c>
      <c r="H19" s="9" t="s">
        <v>8</v>
      </c>
      <c r="I19" s="1"/>
    </row>
    <row r="20" spans="1:9" x14ac:dyDescent="0.25">
      <c r="A20" s="9">
        <v>16</v>
      </c>
      <c r="B20" s="5" t="s">
        <v>103</v>
      </c>
      <c r="C20" s="1" t="s">
        <v>32</v>
      </c>
      <c r="D20" s="12">
        <v>1000</v>
      </c>
      <c r="E20" s="12">
        <v>1000</v>
      </c>
      <c r="F20" s="12">
        <v>250</v>
      </c>
      <c r="G20" s="16">
        <f>D20+E20-F20</f>
        <v>1750</v>
      </c>
      <c r="H20" s="9" t="s">
        <v>8</v>
      </c>
      <c r="I20" s="1"/>
    </row>
    <row r="21" spans="1:9" x14ac:dyDescent="0.25">
      <c r="A21" s="5">
        <v>17</v>
      </c>
      <c r="B21" s="9" t="s">
        <v>104</v>
      </c>
      <c r="C21" s="1" t="s">
        <v>34</v>
      </c>
      <c r="D21" s="12">
        <v>1000</v>
      </c>
      <c r="E21" s="12"/>
      <c r="F21" s="12"/>
      <c r="G21" s="10">
        <v>100</v>
      </c>
      <c r="H21" s="9" t="s">
        <v>8</v>
      </c>
      <c r="I21" s="1"/>
    </row>
    <row r="22" spans="1:9" x14ac:dyDescent="0.25">
      <c r="A22" s="9">
        <v>18</v>
      </c>
      <c r="B22" s="5" t="s">
        <v>105</v>
      </c>
      <c r="C22" s="1" t="s">
        <v>33</v>
      </c>
      <c r="D22" s="13">
        <v>1000</v>
      </c>
      <c r="E22" s="13"/>
      <c r="F22" s="13"/>
      <c r="G22" s="11">
        <v>500</v>
      </c>
      <c r="H22" s="9" t="s">
        <v>8</v>
      </c>
      <c r="I22" s="1"/>
    </row>
    <row r="23" spans="1:9" x14ac:dyDescent="0.25">
      <c r="A23" s="9">
        <v>19</v>
      </c>
      <c r="B23" s="9" t="s">
        <v>106</v>
      </c>
      <c r="C23" s="1" t="s">
        <v>30</v>
      </c>
      <c r="D23" s="13">
        <v>1000</v>
      </c>
      <c r="E23" s="13">
        <v>1000</v>
      </c>
      <c r="F23" s="13">
        <v>500</v>
      </c>
      <c r="G23" s="15">
        <f>+D23+E23-F23</f>
        <v>1500</v>
      </c>
      <c r="H23" s="9" t="s">
        <v>8</v>
      </c>
      <c r="I23" s="1"/>
    </row>
    <row r="24" spans="1:9" x14ac:dyDescent="0.25">
      <c r="A24" s="5">
        <v>20</v>
      </c>
      <c r="B24" s="5" t="s">
        <v>107</v>
      </c>
      <c r="C24" s="1" t="s">
        <v>37</v>
      </c>
      <c r="D24" s="11">
        <v>600</v>
      </c>
      <c r="E24" s="11"/>
      <c r="F24" s="11"/>
      <c r="G24" s="10">
        <v>500</v>
      </c>
      <c r="H24" s="9" t="s">
        <v>8</v>
      </c>
      <c r="I24" s="1"/>
    </row>
    <row r="25" spans="1:9" x14ac:dyDescent="0.25">
      <c r="A25" s="9">
        <v>21</v>
      </c>
      <c r="B25" s="9" t="s">
        <v>108</v>
      </c>
      <c r="C25" s="1" t="s">
        <v>15</v>
      </c>
      <c r="D25" s="11" t="s">
        <v>16</v>
      </c>
      <c r="E25" s="11"/>
      <c r="F25" s="11"/>
      <c r="G25" s="10" t="s">
        <v>16</v>
      </c>
      <c r="H25" s="9" t="s">
        <v>17</v>
      </c>
      <c r="I25" s="1"/>
    </row>
    <row r="26" spans="1:9" x14ac:dyDescent="0.25">
      <c r="A26" s="9">
        <v>22</v>
      </c>
      <c r="B26" s="5" t="s">
        <v>109</v>
      </c>
      <c r="C26" s="1" t="s">
        <v>24</v>
      </c>
      <c r="D26" s="11">
        <v>770</v>
      </c>
      <c r="E26" s="11"/>
      <c r="F26" s="11"/>
      <c r="G26" s="10">
        <v>550</v>
      </c>
      <c r="H26" s="9" t="s">
        <v>25</v>
      </c>
      <c r="I26" s="1"/>
    </row>
    <row r="27" spans="1:9" x14ac:dyDescent="0.25">
      <c r="A27" s="5">
        <v>23</v>
      </c>
      <c r="B27" s="9" t="s">
        <v>110</v>
      </c>
      <c r="C27" s="1" t="s">
        <v>28</v>
      </c>
      <c r="D27" s="13">
        <v>5000</v>
      </c>
      <c r="E27" s="13"/>
      <c r="F27" s="13"/>
      <c r="G27" s="12">
        <v>2500</v>
      </c>
      <c r="H27" s="9" t="s">
        <v>8</v>
      </c>
      <c r="I27" s="1"/>
    </row>
    <row r="28" spans="1:9" x14ac:dyDescent="0.25">
      <c r="A28" s="9">
        <v>24</v>
      </c>
      <c r="B28" s="5" t="s">
        <v>111</v>
      </c>
      <c r="C28" s="1" t="s">
        <v>40</v>
      </c>
      <c r="D28" s="13">
        <v>5000</v>
      </c>
      <c r="E28" s="13"/>
      <c r="F28" s="13"/>
      <c r="G28" s="12">
        <v>4600</v>
      </c>
      <c r="H28" s="9" t="s">
        <v>8</v>
      </c>
      <c r="I28" s="1"/>
    </row>
    <row r="29" spans="1:9" x14ac:dyDescent="0.25">
      <c r="A29" s="9">
        <v>25</v>
      </c>
      <c r="B29" s="9" t="s">
        <v>112</v>
      </c>
      <c r="C29" s="1" t="s">
        <v>7</v>
      </c>
      <c r="D29" s="13">
        <v>10000</v>
      </c>
      <c r="E29" s="13"/>
      <c r="F29" s="13"/>
      <c r="G29" s="12">
        <v>6250</v>
      </c>
      <c r="H29" s="9" t="s">
        <v>8</v>
      </c>
      <c r="I29" s="1"/>
    </row>
    <row r="30" spans="1:9" x14ac:dyDescent="0.25">
      <c r="A30" s="5">
        <v>26</v>
      </c>
      <c r="B30" s="5" t="s">
        <v>113</v>
      </c>
      <c r="C30" s="1" t="s">
        <v>10</v>
      </c>
      <c r="D30" s="13">
        <v>5000</v>
      </c>
      <c r="E30" s="13"/>
      <c r="F30" s="13"/>
      <c r="G30" s="13">
        <v>4500</v>
      </c>
      <c r="H30" s="9" t="s">
        <v>8</v>
      </c>
      <c r="I30" s="1"/>
    </row>
    <row r="31" spans="1:9" x14ac:dyDescent="0.25">
      <c r="A31" s="9">
        <v>27</v>
      </c>
      <c r="B31" s="9" t="s">
        <v>114</v>
      </c>
      <c r="C31" s="1" t="s">
        <v>36</v>
      </c>
      <c r="D31" s="12">
        <v>20000</v>
      </c>
      <c r="E31" s="12"/>
      <c r="F31" s="12"/>
      <c r="G31" s="12">
        <v>11000</v>
      </c>
      <c r="H31" s="9" t="s">
        <v>8</v>
      </c>
      <c r="I31" s="1"/>
    </row>
    <row r="32" spans="1:9" x14ac:dyDescent="0.25">
      <c r="A32" s="9">
        <v>28</v>
      </c>
      <c r="B32" s="5" t="s">
        <v>115</v>
      </c>
      <c r="C32" s="1" t="s">
        <v>29</v>
      </c>
      <c r="D32" s="12">
        <v>500</v>
      </c>
      <c r="E32" s="12">
        <v>1500</v>
      </c>
      <c r="F32" s="12">
        <v>500</v>
      </c>
      <c r="G32" s="12">
        <f>+D32+E32-F32</f>
        <v>1500</v>
      </c>
      <c r="H32" s="9" t="s">
        <v>8</v>
      </c>
      <c r="I32" s="1"/>
    </row>
    <row r="33" spans="1:9" x14ac:dyDescent="0.25">
      <c r="A33" s="5">
        <v>29</v>
      </c>
      <c r="B33" s="9" t="s">
        <v>116</v>
      </c>
      <c r="C33" s="1" t="s">
        <v>12</v>
      </c>
      <c r="D33" s="12">
        <v>3000</v>
      </c>
      <c r="E33" s="12"/>
      <c r="F33" s="12"/>
      <c r="G33" s="10">
        <v>2250</v>
      </c>
      <c r="H33" s="9" t="s">
        <v>8</v>
      </c>
      <c r="I33" s="1"/>
    </row>
    <row r="34" spans="1:9" x14ac:dyDescent="0.25">
      <c r="A34" s="9">
        <v>30</v>
      </c>
      <c r="B34" s="5" t="s">
        <v>117</v>
      </c>
      <c r="C34" s="1" t="s">
        <v>35</v>
      </c>
      <c r="D34" s="12">
        <v>1000</v>
      </c>
      <c r="E34" s="12"/>
      <c r="F34" s="12"/>
      <c r="G34" s="10">
        <v>200</v>
      </c>
      <c r="H34" s="9" t="s">
        <v>25</v>
      </c>
      <c r="I34" s="1"/>
    </row>
    <row r="35" spans="1:9" x14ac:dyDescent="0.25">
      <c r="A35" s="9">
        <v>31</v>
      </c>
      <c r="B35" s="9" t="s">
        <v>118</v>
      </c>
      <c r="C35" s="1" t="s">
        <v>26</v>
      </c>
      <c r="D35" s="10">
        <v>750</v>
      </c>
      <c r="E35" s="10"/>
      <c r="F35" s="10"/>
      <c r="G35" s="10">
        <v>500</v>
      </c>
      <c r="H35" s="9" t="s">
        <v>8</v>
      </c>
      <c r="I35" s="1"/>
    </row>
    <row r="36" spans="1:9" ht="30" x14ac:dyDescent="0.25">
      <c r="A36" s="9">
        <v>32</v>
      </c>
      <c r="B36" s="9" t="s">
        <v>119</v>
      </c>
      <c r="C36" s="8" t="s">
        <v>41</v>
      </c>
      <c r="D36" s="10">
        <v>400</v>
      </c>
      <c r="E36" s="10"/>
      <c r="F36" s="10"/>
      <c r="G36" s="10">
        <v>360</v>
      </c>
      <c r="H36" s="9" t="s">
        <v>8</v>
      </c>
      <c r="I36" s="1"/>
    </row>
  </sheetData>
  <autoFilter ref="A4:I4" xr:uid="{C0D9E3D0-2438-413A-B30D-738BA9B515FE}">
    <sortState xmlns:xlrd2="http://schemas.microsoft.com/office/spreadsheetml/2017/richdata2" ref="A5:I36">
      <sortCondition ref="C4"/>
    </sortState>
  </autoFilter>
  <mergeCells count="2">
    <mergeCell ref="A1:I2"/>
    <mergeCell ref="A3:I3"/>
  </mergeCells>
  <pageMargins left="1" right="1" top="1" bottom="1" header="0.5" footer="0.5"/>
  <pageSetup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6765-032A-4F4E-807D-3AF6FC6080F2}">
  <sheetPr>
    <pageSetUpPr fitToPage="1"/>
  </sheetPr>
  <dimension ref="A1:I56"/>
  <sheetViews>
    <sheetView workbookViewId="0">
      <pane ySplit="4" topLeftCell="A14" activePane="bottomLeft" state="frozen"/>
      <selection pane="bottomLeft" activeCell="E6" sqref="E6"/>
    </sheetView>
  </sheetViews>
  <sheetFormatPr defaultRowHeight="15" x14ac:dyDescent="0.25"/>
  <cols>
    <col min="1" max="1" width="5.140625" customWidth="1"/>
    <col min="2" max="2" width="13.28515625" customWidth="1"/>
    <col min="3" max="3" width="21.5703125" customWidth="1"/>
    <col min="4" max="6" width="18.140625" customWidth="1"/>
    <col min="7" max="7" width="18" customWidth="1"/>
    <col min="8" max="8" width="18.5703125" customWidth="1"/>
  </cols>
  <sheetData>
    <row r="1" spans="1:9" x14ac:dyDescent="0.25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2" spans="1:9" x14ac:dyDescent="0.25">
      <c r="A2" s="20"/>
      <c r="B2" s="21"/>
      <c r="C2" s="21"/>
      <c r="D2" s="21"/>
      <c r="E2" s="21"/>
      <c r="F2" s="21"/>
      <c r="G2" s="21"/>
      <c r="H2" s="21"/>
      <c r="I2" s="22"/>
    </row>
    <row r="3" spans="1:9" ht="39.75" customHeight="1" x14ac:dyDescent="0.25">
      <c r="A3" s="23">
        <v>45170</v>
      </c>
      <c r="B3" s="24"/>
      <c r="C3" s="24"/>
      <c r="D3" s="24"/>
      <c r="E3" s="24"/>
      <c r="F3" s="24"/>
      <c r="G3" s="24"/>
      <c r="H3" s="24"/>
      <c r="I3" s="25"/>
    </row>
    <row r="4" spans="1:9" ht="18" x14ac:dyDescent="0.25">
      <c r="A4" s="2" t="s">
        <v>1</v>
      </c>
      <c r="B4" s="2" t="s">
        <v>87</v>
      </c>
      <c r="C4" s="2" t="s">
        <v>2</v>
      </c>
      <c r="D4" s="2" t="s">
        <v>5</v>
      </c>
      <c r="E4" s="2" t="s">
        <v>126</v>
      </c>
      <c r="F4" s="2" t="s">
        <v>127</v>
      </c>
      <c r="G4" s="3" t="s">
        <v>3</v>
      </c>
      <c r="H4" s="2" t="s">
        <v>4</v>
      </c>
      <c r="I4" s="2" t="s">
        <v>6</v>
      </c>
    </row>
    <row r="5" spans="1:9" ht="18" customHeight="1" x14ac:dyDescent="0.25">
      <c r="A5" s="9">
        <v>1</v>
      </c>
      <c r="B5" s="9" t="s">
        <v>131</v>
      </c>
      <c r="C5" s="1" t="s">
        <v>58</v>
      </c>
      <c r="D5" s="10">
        <v>10</v>
      </c>
      <c r="E5" s="10"/>
      <c r="F5" s="10"/>
      <c r="G5" s="10">
        <v>9</v>
      </c>
      <c r="H5" s="9" t="s">
        <v>38</v>
      </c>
      <c r="I5" s="1"/>
    </row>
    <row r="6" spans="1:9" x14ac:dyDescent="0.25">
      <c r="A6" s="9">
        <v>2</v>
      </c>
      <c r="B6" s="9" t="s">
        <v>132</v>
      </c>
      <c r="C6" s="1" t="s">
        <v>59</v>
      </c>
      <c r="D6" s="10">
        <v>5</v>
      </c>
      <c r="E6" s="10"/>
      <c r="F6" s="10"/>
      <c r="G6" s="10">
        <v>5</v>
      </c>
      <c r="H6" s="9" t="s">
        <v>38</v>
      </c>
      <c r="I6" s="1"/>
    </row>
    <row r="7" spans="1:9" x14ac:dyDescent="0.25">
      <c r="A7" s="9">
        <v>3</v>
      </c>
      <c r="B7" s="9" t="s">
        <v>133</v>
      </c>
      <c r="C7" s="1" t="s">
        <v>60</v>
      </c>
      <c r="D7" s="10">
        <v>5</v>
      </c>
      <c r="E7" s="10"/>
      <c r="F7" s="10"/>
      <c r="G7" s="10">
        <v>4</v>
      </c>
      <c r="H7" s="9" t="s">
        <v>38</v>
      </c>
      <c r="I7" s="1"/>
    </row>
    <row r="8" spans="1:9" x14ac:dyDescent="0.25">
      <c r="A8" s="9">
        <v>4</v>
      </c>
      <c r="B8" s="9" t="s">
        <v>134</v>
      </c>
      <c r="C8" s="1" t="s">
        <v>61</v>
      </c>
      <c r="D8" s="10">
        <v>5</v>
      </c>
      <c r="E8" s="10"/>
      <c r="F8" s="10"/>
      <c r="G8" s="10">
        <v>5</v>
      </c>
      <c r="H8" s="9" t="s">
        <v>38</v>
      </c>
      <c r="I8" s="1"/>
    </row>
    <row r="9" spans="1:9" x14ac:dyDescent="0.25">
      <c r="A9" s="9">
        <v>5</v>
      </c>
      <c r="B9" s="9" t="s">
        <v>135</v>
      </c>
      <c r="C9" s="1" t="s">
        <v>57</v>
      </c>
      <c r="D9" s="10">
        <v>5</v>
      </c>
      <c r="E9" s="10"/>
      <c r="F9" s="10"/>
      <c r="G9" s="10">
        <v>4</v>
      </c>
      <c r="H9" s="9" t="s">
        <v>38</v>
      </c>
      <c r="I9" s="1"/>
    </row>
    <row r="10" spans="1:9" x14ac:dyDescent="0.25">
      <c r="A10" s="9">
        <v>6</v>
      </c>
      <c r="B10" s="9" t="s">
        <v>136</v>
      </c>
      <c r="C10" s="1" t="s">
        <v>128</v>
      </c>
      <c r="D10" s="10">
        <v>8</v>
      </c>
      <c r="E10" s="10"/>
      <c r="F10" s="10"/>
      <c r="G10" s="10">
        <v>3</v>
      </c>
      <c r="H10" s="9" t="s">
        <v>38</v>
      </c>
      <c r="I10" s="1"/>
    </row>
    <row r="11" spans="1:9" x14ac:dyDescent="0.25">
      <c r="A11" s="9">
        <v>7</v>
      </c>
      <c r="B11" s="9" t="s">
        <v>137</v>
      </c>
      <c r="C11" s="1" t="s">
        <v>129</v>
      </c>
      <c r="D11" s="10">
        <v>5</v>
      </c>
      <c r="E11" s="10"/>
      <c r="F11" s="10"/>
      <c r="G11" s="10">
        <v>5</v>
      </c>
      <c r="H11" s="9" t="s">
        <v>38</v>
      </c>
      <c r="I11" s="1"/>
    </row>
    <row r="12" spans="1:9" ht="30" x14ac:dyDescent="0.25">
      <c r="A12" s="9">
        <v>8</v>
      </c>
      <c r="B12" s="9" t="s">
        <v>138</v>
      </c>
      <c r="C12" s="8" t="s">
        <v>45</v>
      </c>
      <c r="D12" s="10">
        <v>1</v>
      </c>
      <c r="E12" s="10"/>
      <c r="F12" s="10"/>
      <c r="G12" s="10">
        <v>1</v>
      </c>
      <c r="H12" s="9" t="s">
        <v>38</v>
      </c>
      <c r="I12" s="1"/>
    </row>
    <row r="13" spans="1:9" ht="30" x14ac:dyDescent="0.25">
      <c r="A13" s="9">
        <v>9</v>
      </c>
      <c r="B13" s="9" t="s">
        <v>139</v>
      </c>
      <c r="C13" s="8" t="s">
        <v>44</v>
      </c>
      <c r="D13" s="10">
        <v>9</v>
      </c>
      <c r="E13" s="10"/>
      <c r="F13" s="10"/>
      <c r="G13" s="10">
        <v>9</v>
      </c>
      <c r="H13" s="9" t="s">
        <v>38</v>
      </c>
      <c r="I13" s="1"/>
    </row>
    <row r="14" spans="1:9" x14ac:dyDescent="0.25">
      <c r="A14" s="9">
        <v>10</v>
      </c>
      <c r="B14" s="9" t="s">
        <v>140</v>
      </c>
      <c r="C14" s="1" t="s">
        <v>68</v>
      </c>
      <c r="D14" s="10">
        <v>3</v>
      </c>
      <c r="E14" s="10"/>
      <c r="F14" s="10"/>
      <c r="G14" s="10">
        <v>3</v>
      </c>
      <c r="H14" s="9" t="s">
        <v>38</v>
      </c>
      <c r="I14" s="1"/>
    </row>
    <row r="15" spans="1:9" x14ac:dyDescent="0.25">
      <c r="A15" s="9">
        <v>11</v>
      </c>
      <c r="B15" s="9" t="s">
        <v>141</v>
      </c>
      <c r="C15" s="1" t="s">
        <v>66</v>
      </c>
      <c r="D15" s="10">
        <v>2</v>
      </c>
      <c r="E15" s="10"/>
      <c r="F15" s="10"/>
      <c r="G15" s="10">
        <v>2</v>
      </c>
      <c r="H15" s="9" t="s">
        <v>38</v>
      </c>
      <c r="I15" s="1"/>
    </row>
    <row r="16" spans="1:9" x14ac:dyDescent="0.25">
      <c r="A16" s="9">
        <v>12</v>
      </c>
      <c r="B16" s="9" t="s">
        <v>142</v>
      </c>
      <c r="C16" s="1" t="s">
        <v>65</v>
      </c>
      <c r="D16" s="10">
        <v>1</v>
      </c>
      <c r="E16" s="10"/>
      <c r="F16" s="10"/>
      <c r="G16" s="10">
        <v>1</v>
      </c>
      <c r="H16" s="9" t="s">
        <v>38</v>
      </c>
      <c r="I16" s="1"/>
    </row>
    <row r="17" spans="1:9" x14ac:dyDescent="0.25">
      <c r="A17" s="9">
        <v>13</v>
      </c>
      <c r="B17" s="9" t="s">
        <v>143</v>
      </c>
      <c r="C17" s="1" t="s">
        <v>86</v>
      </c>
      <c r="D17" s="10">
        <v>10</v>
      </c>
      <c r="E17" s="10"/>
      <c r="F17" s="10"/>
      <c r="G17" s="10">
        <v>10</v>
      </c>
      <c r="H17" s="9" t="s">
        <v>38</v>
      </c>
      <c r="I17" s="1"/>
    </row>
    <row r="18" spans="1:9" x14ac:dyDescent="0.25">
      <c r="A18" s="9">
        <v>14</v>
      </c>
      <c r="B18" s="9" t="s">
        <v>144</v>
      </c>
      <c r="C18" s="1" t="s">
        <v>64</v>
      </c>
      <c r="D18" s="10">
        <v>2</v>
      </c>
      <c r="E18" s="10"/>
      <c r="F18" s="10"/>
      <c r="G18" s="10">
        <v>2</v>
      </c>
      <c r="H18" s="9" t="s">
        <v>38</v>
      </c>
      <c r="I18" s="1"/>
    </row>
    <row r="19" spans="1:9" x14ac:dyDescent="0.25">
      <c r="A19" s="9">
        <v>15</v>
      </c>
      <c r="B19" s="9" t="s">
        <v>145</v>
      </c>
      <c r="C19" s="1" t="s">
        <v>47</v>
      </c>
      <c r="D19" s="10">
        <v>50</v>
      </c>
      <c r="E19" s="10"/>
      <c r="F19" s="10"/>
      <c r="G19" s="10">
        <v>14</v>
      </c>
      <c r="H19" s="9" t="s">
        <v>38</v>
      </c>
      <c r="I19" s="1"/>
    </row>
    <row r="20" spans="1:9" x14ac:dyDescent="0.25">
      <c r="A20" s="9">
        <v>16</v>
      </c>
      <c r="B20" s="9" t="s">
        <v>146</v>
      </c>
      <c r="C20" s="1" t="s">
        <v>80</v>
      </c>
      <c r="D20" s="10">
        <v>7</v>
      </c>
      <c r="E20" s="10"/>
      <c r="F20" s="10"/>
      <c r="G20" s="10">
        <v>7</v>
      </c>
      <c r="H20" s="9" t="s">
        <v>38</v>
      </c>
      <c r="I20" s="1"/>
    </row>
    <row r="21" spans="1:9" x14ac:dyDescent="0.25">
      <c r="A21" s="9">
        <v>17</v>
      </c>
      <c r="B21" s="9" t="s">
        <v>147</v>
      </c>
      <c r="C21" s="1" t="s">
        <v>54</v>
      </c>
      <c r="D21" s="10">
        <v>1</v>
      </c>
      <c r="E21" s="10"/>
      <c r="F21" s="10"/>
      <c r="G21" s="10">
        <v>1</v>
      </c>
      <c r="H21" s="9" t="s">
        <v>38</v>
      </c>
      <c r="I21" s="1"/>
    </row>
    <row r="22" spans="1:9" x14ac:dyDescent="0.25">
      <c r="A22" s="9">
        <v>18</v>
      </c>
      <c r="B22" s="9" t="s">
        <v>148</v>
      </c>
      <c r="C22" s="1" t="s">
        <v>79</v>
      </c>
      <c r="D22" s="10">
        <v>2</v>
      </c>
      <c r="E22" s="10"/>
      <c r="F22" s="10"/>
      <c r="G22" s="10">
        <v>2</v>
      </c>
      <c r="H22" s="9" t="s">
        <v>38</v>
      </c>
      <c r="I22" s="1"/>
    </row>
    <row r="23" spans="1:9" x14ac:dyDescent="0.25">
      <c r="A23" s="9">
        <v>19</v>
      </c>
      <c r="B23" s="9" t="s">
        <v>149</v>
      </c>
      <c r="C23" s="1" t="s">
        <v>51</v>
      </c>
      <c r="D23" s="10">
        <v>8</v>
      </c>
      <c r="E23" s="10"/>
      <c r="F23" s="10"/>
      <c r="G23" s="10">
        <v>8</v>
      </c>
      <c r="H23" s="9" t="s">
        <v>38</v>
      </c>
      <c r="I23" s="1"/>
    </row>
    <row r="24" spans="1:9" x14ac:dyDescent="0.25">
      <c r="A24" s="9">
        <v>20</v>
      </c>
      <c r="B24" s="9" t="s">
        <v>150</v>
      </c>
      <c r="C24" s="1" t="s">
        <v>52</v>
      </c>
      <c r="D24" s="10">
        <v>2</v>
      </c>
      <c r="E24" s="10"/>
      <c r="F24" s="10"/>
      <c r="G24" s="10">
        <v>2</v>
      </c>
      <c r="H24" s="9" t="s">
        <v>38</v>
      </c>
      <c r="I24" s="1"/>
    </row>
    <row r="25" spans="1:9" x14ac:dyDescent="0.25">
      <c r="A25" s="9">
        <v>21</v>
      </c>
      <c r="B25" s="9" t="s">
        <v>151</v>
      </c>
      <c r="C25" s="1" t="s">
        <v>62</v>
      </c>
      <c r="D25" s="10">
        <v>5</v>
      </c>
      <c r="E25" s="10"/>
      <c r="F25" s="10"/>
      <c r="G25" s="10">
        <v>1</v>
      </c>
      <c r="H25" s="9" t="s">
        <v>38</v>
      </c>
      <c r="I25" s="1"/>
    </row>
    <row r="26" spans="1:9" ht="30" x14ac:dyDescent="0.25">
      <c r="A26" s="9">
        <v>22</v>
      </c>
      <c r="B26" s="9" t="s">
        <v>152</v>
      </c>
      <c r="C26" s="8" t="s">
        <v>84</v>
      </c>
      <c r="D26" s="10">
        <v>2</v>
      </c>
      <c r="E26" s="10"/>
      <c r="F26" s="10">
        <v>2</v>
      </c>
      <c r="G26" s="10">
        <f>+D26-E26-F26</f>
        <v>0</v>
      </c>
      <c r="H26" s="9" t="s">
        <v>38</v>
      </c>
      <c r="I26" s="1"/>
    </row>
    <row r="27" spans="1:9" x14ac:dyDescent="0.25">
      <c r="A27" s="9">
        <v>23</v>
      </c>
      <c r="B27" s="9" t="s">
        <v>153</v>
      </c>
      <c r="C27" s="1" t="s">
        <v>85</v>
      </c>
      <c r="D27" s="10">
        <v>20</v>
      </c>
      <c r="E27" s="10"/>
      <c r="F27" s="10"/>
      <c r="G27" s="10">
        <v>18</v>
      </c>
      <c r="H27" s="9" t="s">
        <v>38</v>
      </c>
      <c r="I27" s="1"/>
    </row>
    <row r="28" spans="1:9" ht="30" customHeight="1" x14ac:dyDescent="0.25">
      <c r="A28" s="9">
        <v>24</v>
      </c>
      <c r="B28" s="9" t="s">
        <v>154</v>
      </c>
      <c r="C28" s="1" t="s">
        <v>53</v>
      </c>
      <c r="D28" s="10">
        <v>1</v>
      </c>
      <c r="E28" s="10"/>
      <c r="F28" s="10"/>
      <c r="G28" s="10">
        <v>1</v>
      </c>
      <c r="H28" s="9" t="s">
        <v>38</v>
      </c>
      <c r="I28" s="1"/>
    </row>
    <row r="29" spans="1:9" ht="30" customHeight="1" x14ac:dyDescent="0.25">
      <c r="A29" s="9">
        <v>25</v>
      </c>
      <c r="B29" s="9" t="s">
        <v>155</v>
      </c>
      <c r="C29" s="1" t="s">
        <v>50</v>
      </c>
      <c r="D29" s="10">
        <v>1</v>
      </c>
      <c r="E29" s="10"/>
      <c r="F29" s="10"/>
      <c r="G29" s="10">
        <v>1</v>
      </c>
      <c r="H29" s="9" t="s">
        <v>38</v>
      </c>
      <c r="I29" s="1"/>
    </row>
    <row r="30" spans="1:9" ht="30" x14ac:dyDescent="0.25">
      <c r="A30" s="9">
        <v>26</v>
      </c>
      <c r="B30" s="9" t="s">
        <v>156</v>
      </c>
      <c r="C30" s="14" t="s">
        <v>122</v>
      </c>
      <c r="D30" s="10">
        <v>1</v>
      </c>
      <c r="E30" s="10"/>
      <c r="F30" s="10"/>
      <c r="G30" s="10">
        <v>1</v>
      </c>
      <c r="H30" s="9" t="s">
        <v>38</v>
      </c>
      <c r="I30" s="1"/>
    </row>
    <row r="31" spans="1:9" ht="30" x14ac:dyDescent="0.25">
      <c r="A31" s="9">
        <v>27</v>
      </c>
      <c r="B31" s="9" t="s">
        <v>157</v>
      </c>
      <c r="C31" s="14" t="s">
        <v>125</v>
      </c>
      <c r="D31" s="10">
        <v>1</v>
      </c>
      <c r="E31" s="10"/>
      <c r="F31" s="10"/>
      <c r="G31" s="10">
        <v>1</v>
      </c>
      <c r="H31" s="9" t="s">
        <v>38</v>
      </c>
      <c r="I31" s="1"/>
    </row>
    <row r="32" spans="1:9" ht="30" x14ac:dyDescent="0.25">
      <c r="A32" s="9">
        <v>28</v>
      </c>
      <c r="B32" s="9" t="s">
        <v>158</v>
      </c>
      <c r="C32" s="14" t="s">
        <v>123</v>
      </c>
      <c r="D32" s="10">
        <v>1</v>
      </c>
      <c r="E32" s="10"/>
      <c r="F32" s="10"/>
      <c r="G32" s="10">
        <v>1</v>
      </c>
      <c r="H32" s="9" t="s">
        <v>38</v>
      </c>
      <c r="I32" s="1"/>
    </row>
    <row r="33" spans="1:9" ht="30" customHeight="1" x14ac:dyDescent="0.25">
      <c r="A33" s="9">
        <v>29</v>
      </c>
      <c r="B33" s="9" t="s">
        <v>159</v>
      </c>
      <c r="C33" s="14" t="s">
        <v>121</v>
      </c>
      <c r="D33" s="10">
        <v>1</v>
      </c>
      <c r="E33" s="10"/>
      <c r="F33" s="10"/>
      <c r="G33" s="10">
        <v>1</v>
      </c>
      <c r="H33" s="9" t="s">
        <v>38</v>
      </c>
      <c r="I33" s="1"/>
    </row>
    <row r="34" spans="1:9" ht="30" customHeight="1" x14ac:dyDescent="0.25">
      <c r="A34" s="9">
        <v>30</v>
      </c>
      <c r="B34" s="9" t="s">
        <v>160</v>
      </c>
      <c r="C34" s="14" t="s">
        <v>120</v>
      </c>
      <c r="D34" s="10">
        <v>1</v>
      </c>
      <c r="E34" s="10"/>
      <c r="F34" s="10"/>
      <c r="G34" s="10">
        <v>1</v>
      </c>
      <c r="H34" s="9" t="s">
        <v>38</v>
      </c>
      <c r="I34" s="1"/>
    </row>
    <row r="35" spans="1:9" x14ac:dyDescent="0.25">
      <c r="A35" s="9">
        <v>37</v>
      </c>
      <c r="B35" s="9" t="s">
        <v>161</v>
      </c>
      <c r="C35" s="1" t="s">
        <v>182</v>
      </c>
      <c r="D35" s="10">
        <v>1</v>
      </c>
      <c r="E35" s="10"/>
      <c r="F35" s="10"/>
      <c r="G35" s="10">
        <v>1</v>
      </c>
      <c r="H35" s="9" t="s">
        <v>38</v>
      </c>
      <c r="I35" s="1"/>
    </row>
    <row r="36" spans="1:9" x14ac:dyDescent="0.25">
      <c r="A36" s="9">
        <v>36</v>
      </c>
      <c r="B36" s="9" t="s">
        <v>162</v>
      </c>
      <c r="C36" s="1" t="s">
        <v>183</v>
      </c>
      <c r="D36" s="10">
        <v>1</v>
      </c>
      <c r="E36" s="10"/>
      <c r="F36" s="10"/>
      <c r="G36" s="10">
        <v>1</v>
      </c>
      <c r="H36" s="9" t="s">
        <v>38</v>
      </c>
      <c r="I36" s="1"/>
    </row>
    <row r="37" spans="1:9" x14ac:dyDescent="0.25">
      <c r="A37" s="9">
        <v>31</v>
      </c>
      <c r="B37" s="9" t="s">
        <v>163</v>
      </c>
      <c r="C37" s="1" t="s">
        <v>67</v>
      </c>
      <c r="D37" s="10">
        <v>5</v>
      </c>
      <c r="E37" s="10"/>
      <c r="F37" s="10"/>
      <c r="G37" s="10">
        <v>4</v>
      </c>
      <c r="H37" s="9" t="s">
        <v>38</v>
      </c>
      <c r="I37" s="1"/>
    </row>
    <row r="38" spans="1:9" x14ac:dyDescent="0.25">
      <c r="A38" s="9">
        <v>32</v>
      </c>
      <c r="B38" s="9" t="s">
        <v>164</v>
      </c>
      <c r="C38" s="1" t="s">
        <v>72</v>
      </c>
      <c r="D38" s="10">
        <v>4</v>
      </c>
      <c r="E38" s="10"/>
      <c r="F38" s="10"/>
      <c r="G38" s="10">
        <v>4</v>
      </c>
      <c r="H38" s="9" t="s">
        <v>38</v>
      </c>
      <c r="I38" s="1"/>
    </row>
    <row r="39" spans="1:9" x14ac:dyDescent="0.25">
      <c r="A39" s="9">
        <v>33</v>
      </c>
      <c r="B39" s="9" t="s">
        <v>165</v>
      </c>
      <c r="C39" s="1" t="s">
        <v>71</v>
      </c>
      <c r="D39" s="10">
        <v>3</v>
      </c>
      <c r="E39" s="10"/>
      <c r="F39" s="10"/>
      <c r="G39" s="10">
        <v>3</v>
      </c>
      <c r="H39" s="9" t="s">
        <v>38</v>
      </c>
      <c r="I39" s="1"/>
    </row>
    <row r="40" spans="1:9" x14ac:dyDescent="0.25">
      <c r="A40" s="9">
        <v>34</v>
      </c>
      <c r="B40" s="9" t="s">
        <v>166</v>
      </c>
      <c r="C40" s="1" t="s">
        <v>70</v>
      </c>
      <c r="D40" s="10">
        <v>3</v>
      </c>
      <c r="E40" s="10"/>
      <c r="F40" s="10"/>
      <c r="G40" s="10">
        <v>3</v>
      </c>
      <c r="H40" s="9" t="s">
        <v>38</v>
      </c>
      <c r="I40" s="1"/>
    </row>
    <row r="41" spans="1:9" x14ac:dyDescent="0.25">
      <c r="A41" s="9">
        <v>35</v>
      </c>
      <c r="B41" s="9" t="s">
        <v>167</v>
      </c>
      <c r="C41" s="1" t="s">
        <v>73</v>
      </c>
      <c r="D41" s="10">
        <v>3</v>
      </c>
      <c r="E41" s="10"/>
      <c r="F41" s="10"/>
      <c r="G41" s="10">
        <v>3</v>
      </c>
      <c r="H41" s="9" t="s">
        <v>38</v>
      </c>
      <c r="I41" s="1"/>
    </row>
    <row r="42" spans="1:9" x14ac:dyDescent="0.25">
      <c r="A42" s="9">
        <v>38</v>
      </c>
      <c r="B42" s="9" t="s">
        <v>168</v>
      </c>
      <c r="C42" s="1" t="s">
        <v>74</v>
      </c>
      <c r="D42" s="10">
        <v>5</v>
      </c>
      <c r="E42" s="10"/>
      <c r="F42" s="10"/>
      <c r="G42" s="10">
        <v>5</v>
      </c>
      <c r="H42" s="9" t="s">
        <v>38</v>
      </c>
      <c r="I42" s="1"/>
    </row>
    <row r="43" spans="1:9" x14ac:dyDescent="0.25">
      <c r="A43" s="9">
        <v>39</v>
      </c>
      <c r="B43" s="9" t="s">
        <v>169</v>
      </c>
      <c r="C43" s="1" t="s">
        <v>78</v>
      </c>
      <c r="D43" s="10">
        <v>5</v>
      </c>
      <c r="E43" s="10"/>
      <c r="F43" s="10"/>
      <c r="G43" s="10">
        <v>5</v>
      </c>
      <c r="H43" s="9" t="s">
        <v>38</v>
      </c>
      <c r="I43" s="1"/>
    </row>
    <row r="44" spans="1:9" x14ac:dyDescent="0.25">
      <c r="A44" s="9">
        <v>40</v>
      </c>
      <c r="B44" s="9" t="s">
        <v>170</v>
      </c>
      <c r="C44" s="1" t="s">
        <v>76</v>
      </c>
      <c r="D44" s="10">
        <v>5</v>
      </c>
      <c r="E44" s="10"/>
      <c r="F44" s="10"/>
      <c r="G44" s="10">
        <v>5</v>
      </c>
      <c r="H44" s="9" t="s">
        <v>38</v>
      </c>
      <c r="I44" s="1"/>
    </row>
    <row r="45" spans="1:9" x14ac:dyDescent="0.25">
      <c r="A45" s="9">
        <v>41</v>
      </c>
      <c r="B45" s="9" t="s">
        <v>171</v>
      </c>
      <c r="C45" s="1" t="s">
        <v>75</v>
      </c>
      <c r="D45" s="10">
        <v>5</v>
      </c>
      <c r="E45" s="10"/>
      <c r="F45" s="10"/>
      <c r="G45" s="10">
        <v>5</v>
      </c>
      <c r="H45" s="9" t="s">
        <v>38</v>
      </c>
      <c r="I45" s="1"/>
    </row>
    <row r="46" spans="1:9" x14ac:dyDescent="0.25">
      <c r="A46" s="9">
        <v>42</v>
      </c>
      <c r="B46" s="9" t="s">
        <v>172</v>
      </c>
      <c r="C46" s="1" t="s">
        <v>77</v>
      </c>
      <c r="D46" s="10">
        <v>5</v>
      </c>
      <c r="E46" s="10"/>
      <c r="F46" s="10"/>
      <c r="G46" s="10">
        <v>5</v>
      </c>
      <c r="H46" s="9" t="s">
        <v>38</v>
      </c>
      <c r="I46" s="1"/>
    </row>
    <row r="47" spans="1:9" x14ac:dyDescent="0.25">
      <c r="A47" s="9">
        <v>43</v>
      </c>
      <c r="B47" s="9" t="s">
        <v>173</v>
      </c>
      <c r="C47" s="1" t="s">
        <v>69</v>
      </c>
      <c r="D47" s="10">
        <v>2</v>
      </c>
      <c r="E47" s="10"/>
      <c r="F47" s="10"/>
      <c r="G47" s="10">
        <v>2</v>
      </c>
      <c r="H47" s="9" t="s">
        <v>38</v>
      </c>
      <c r="I47" s="1"/>
    </row>
    <row r="48" spans="1:9" x14ac:dyDescent="0.25">
      <c r="A48" s="9">
        <v>44</v>
      </c>
      <c r="B48" s="9" t="s">
        <v>174</v>
      </c>
      <c r="C48" s="1" t="s">
        <v>49</v>
      </c>
      <c r="D48" s="10">
        <v>10</v>
      </c>
      <c r="E48" s="10"/>
      <c r="F48" s="10">
        <v>3</v>
      </c>
      <c r="G48" s="10">
        <f>+D48+E48-F48</f>
        <v>7</v>
      </c>
      <c r="H48" s="9" t="s">
        <v>38</v>
      </c>
      <c r="I48" s="1"/>
    </row>
    <row r="49" spans="1:9" x14ac:dyDescent="0.25">
      <c r="A49" s="9">
        <v>45</v>
      </c>
      <c r="B49" s="9" t="s">
        <v>175</v>
      </c>
      <c r="C49" s="1" t="s">
        <v>48</v>
      </c>
      <c r="D49" s="10">
        <v>2</v>
      </c>
      <c r="E49" s="10"/>
      <c r="F49" s="10"/>
      <c r="G49" s="10">
        <v>2</v>
      </c>
      <c r="H49" s="9" t="s">
        <v>38</v>
      </c>
      <c r="I49" s="1"/>
    </row>
    <row r="50" spans="1:9" x14ac:dyDescent="0.25">
      <c r="A50" s="9">
        <v>46</v>
      </c>
      <c r="B50" s="9" t="s">
        <v>176</v>
      </c>
      <c r="C50" s="1" t="s">
        <v>82</v>
      </c>
      <c r="D50" s="10">
        <v>4</v>
      </c>
      <c r="E50" s="10"/>
      <c r="F50" s="10"/>
      <c r="G50" s="10">
        <v>4</v>
      </c>
      <c r="H50" s="9" t="s">
        <v>38</v>
      </c>
      <c r="I50" s="1"/>
    </row>
    <row r="51" spans="1:9" x14ac:dyDescent="0.25">
      <c r="A51" s="9">
        <v>47</v>
      </c>
      <c r="B51" s="9" t="s">
        <v>177</v>
      </c>
      <c r="C51" s="1" t="s">
        <v>46</v>
      </c>
      <c r="D51" s="10">
        <v>2</v>
      </c>
      <c r="E51" s="10"/>
      <c r="F51" s="10"/>
      <c r="G51" s="10">
        <v>2</v>
      </c>
      <c r="H51" s="9" t="s">
        <v>38</v>
      </c>
      <c r="I51" s="1"/>
    </row>
    <row r="52" spans="1:9" x14ac:dyDescent="0.25">
      <c r="A52" s="9">
        <v>48</v>
      </c>
      <c r="B52" s="9" t="s">
        <v>178</v>
      </c>
      <c r="C52" s="1" t="s">
        <v>124</v>
      </c>
      <c r="D52" s="10">
        <v>1</v>
      </c>
      <c r="E52" s="10">
        <v>1</v>
      </c>
      <c r="F52" s="10"/>
      <c r="G52" s="10">
        <v>1</v>
      </c>
      <c r="H52" s="9" t="s">
        <v>38</v>
      </c>
      <c r="I52" s="1"/>
    </row>
    <row r="53" spans="1:9" x14ac:dyDescent="0.25">
      <c r="A53" s="9">
        <v>49</v>
      </c>
      <c r="B53" s="9" t="s">
        <v>179</v>
      </c>
      <c r="C53" s="1" t="s">
        <v>81</v>
      </c>
      <c r="D53" s="10">
        <v>2</v>
      </c>
      <c r="E53" s="10"/>
      <c r="F53" s="10"/>
      <c r="G53" s="10">
        <v>2</v>
      </c>
      <c r="H53" s="9" t="s">
        <v>38</v>
      </c>
      <c r="I53" s="1"/>
    </row>
    <row r="54" spans="1:9" x14ac:dyDescent="0.25">
      <c r="A54" s="9">
        <v>50</v>
      </c>
      <c r="B54" s="9" t="s">
        <v>180</v>
      </c>
      <c r="C54" s="1" t="s">
        <v>55</v>
      </c>
      <c r="D54" s="10">
        <v>4</v>
      </c>
      <c r="E54" s="10"/>
      <c r="F54" s="10"/>
      <c r="G54" s="10">
        <v>3</v>
      </c>
      <c r="H54" s="9" t="s">
        <v>56</v>
      </c>
      <c r="I54" s="1"/>
    </row>
    <row r="55" spans="1:9" x14ac:dyDescent="0.25">
      <c r="A55" s="9">
        <v>51</v>
      </c>
      <c r="B55" s="9" t="s">
        <v>181</v>
      </c>
      <c r="C55" s="1" t="s">
        <v>63</v>
      </c>
      <c r="D55" s="10">
        <v>2</v>
      </c>
      <c r="E55" s="10"/>
      <c r="F55" s="10"/>
      <c r="G55" s="10">
        <v>2</v>
      </c>
      <c r="H55" s="9" t="s">
        <v>38</v>
      </c>
      <c r="I55" s="1"/>
    </row>
    <row r="56" spans="1:9" x14ac:dyDescent="0.25">
      <c r="A56" s="9">
        <v>52</v>
      </c>
      <c r="B56" s="9" t="s">
        <v>184</v>
      </c>
      <c r="C56" s="1" t="s">
        <v>83</v>
      </c>
      <c r="D56" s="10">
        <v>1</v>
      </c>
      <c r="E56" s="10"/>
      <c r="F56" s="10"/>
      <c r="G56" s="10">
        <v>1</v>
      </c>
      <c r="H56" s="9" t="s">
        <v>38</v>
      </c>
      <c r="I56" s="1"/>
    </row>
  </sheetData>
  <autoFilter ref="A4:I4" xr:uid="{DDA58C04-AD07-4898-8675-7A45BC57ED1E}">
    <sortState xmlns:xlrd2="http://schemas.microsoft.com/office/spreadsheetml/2017/richdata2" ref="A5:I56">
      <sortCondition ref="C4"/>
    </sortState>
  </autoFilter>
  <mergeCells count="2">
    <mergeCell ref="A1:I2"/>
    <mergeCell ref="A3:I3"/>
  </mergeCells>
  <phoneticPr fontId="6" type="noConversion"/>
  <pageMargins left="0.7" right="0.7" top="0.75" bottom="0.75" header="0.3" footer="0.3"/>
  <pageSetup paperSize="342" scale="92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54CA-6E11-4684-929E-E55F76CA4182}">
  <sheetPr>
    <pageSetUpPr fitToPage="1"/>
  </sheetPr>
  <dimension ref="A1:I36"/>
  <sheetViews>
    <sheetView zoomScaleNormal="100" workbookViewId="0">
      <pane ySplit="4" topLeftCell="A17" activePane="bottomLeft" state="frozen"/>
      <selection pane="bottomLeft" activeCell="G28" sqref="G28"/>
    </sheetView>
  </sheetViews>
  <sheetFormatPr defaultRowHeight="15" x14ac:dyDescent="0.25"/>
  <cols>
    <col min="1" max="1" width="5.5703125" customWidth="1"/>
    <col min="2" max="2" width="10.140625" customWidth="1"/>
    <col min="3" max="3" width="26.28515625" customWidth="1"/>
    <col min="4" max="6" width="19.42578125" customWidth="1"/>
    <col min="7" max="7" width="18.28515625" customWidth="1"/>
    <col min="8" max="8" width="11.28515625" customWidth="1"/>
    <col min="9" max="9" width="8.28515625" customWidth="1"/>
  </cols>
  <sheetData>
    <row r="1" spans="1:9" ht="30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2" spans="1:9" ht="15" customHeight="1" x14ac:dyDescent="0.25">
      <c r="A2" s="20"/>
      <c r="B2" s="21"/>
      <c r="C2" s="21"/>
      <c r="D2" s="21"/>
      <c r="E2" s="21"/>
      <c r="F2" s="21"/>
      <c r="G2" s="21"/>
      <c r="H2" s="21"/>
      <c r="I2" s="22"/>
    </row>
    <row r="3" spans="1:9" ht="31.5" customHeight="1" x14ac:dyDescent="0.25">
      <c r="A3" s="23">
        <v>45200</v>
      </c>
      <c r="B3" s="24"/>
      <c r="C3" s="24"/>
      <c r="D3" s="24"/>
      <c r="E3" s="24"/>
      <c r="F3" s="24"/>
      <c r="G3" s="24"/>
      <c r="H3" s="24"/>
      <c r="I3" s="25"/>
    </row>
    <row r="4" spans="1:9" ht="18" x14ac:dyDescent="0.25">
      <c r="A4" s="2" t="s">
        <v>1</v>
      </c>
      <c r="B4" s="2" t="s">
        <v>87</v>
      </c>
      <c r="C4" s="2" t="s">
        <v>2</v>
      </c>
      <c r="D4" s="2" t="s">
        <v>5</v>
      </c>
      <c r="E4" s="2" t="s">
        <v>126</v>
      </c>
      <c r="F4" s="2" t="s">
        <v>127</v>
      </c>
      <c r="G4" s="3" t="s">
        <v>3</v>
      </c>
      <c r="H4" s="2" t="s">
        <v>4</v>
      </c>
      <c r="I4" s="2" t="s">
        <v>6</v>
      </c>
    </row>
    <row r="5" spans="1:9" x14ac:dyDescent="0.25">
      <c r="A5" s="9">
        <v>1</v>
      </c>
      <c r="B5" s="9" t="s">
        <v>88</v>
      </c>
      <c r="C5" s="1" t="s">
        <v>39</v>
      </c>
      <c r="D5" s="10">
        <v>2</v>
      </c>
      <c r="E5" s="10"/>
      <c r="F5" s="10"/>
      <c r="G5" s="10">
        <f>D5+E5-F5</f>
        <v>2</v>
      </c>
      <c r="H5" s="9" t="s">
        <v>38</v>
      </c>
      <c r="I5" s="1"/>
    </row>
    <row r="6" spans="1:9" x14ac:dyDescent="0.25">
      <c r="A6" s="5">
        <v>2</v>
      </c>
      <c r="B6" s="5" t="s">
        <v>89</v>
      </c>
      <c r="C6" s="4" t="s">
        <v>13</v>
      </c>
      <c r="D6" s="11">
        <v>100</v>
      </c>
      <c r="E6" s="11"/>
      <c r="F6" s="11"/>
      <c r="G6" s="10">
        <f t="shared" ref="G6:G36" si="0">D6+E6-F6</f>
        <v>100</v>
      </c>
      <c r="H6" s="5" t="s">
        <v>8</v>
      </c>
      <c r="I6" s="4"/>
    </row>
    <row r="7" spans="1:9" x14ac:dyDescent="0.25">
      <c r="A7" s="9">
        <v>3</v>
      </c>
      <c r="B7" s="9" t="s">
        <v>90</v>
      </c>
      <c r="C7" s="1" t="s">
        <v>43</v>
      </c>
      <c r="D7" s="10">
        <v>5</v>
      </c>
      <c r="E7" s="10"/>
      <c r="F7" s="10">
        <v>1</v>
      </c>
      <c r="G7" s="10">
        <f t="shared" si="0"/>
        <v>4</v>
      </c>
      <c r="H7" s="9" t="s">
        <v>38</v>
      </c>
      <c r="I7" s="1"/>
    </row>
    <row r="8" spans="1:9" x14ac:dyDescent="0.25">
      <c r="A8" s="9">
        <v>4</v>
      </c>
      <c r="B8" s="5" t="s">
        <v>91</v>
      </c>
      <c r="C8" s="1" t="s">
        <v>14</v>
      </c>
      <c r="D8" s="10">
        <v>100</v>
      </c>
      <c r="E8" s="10"/>
      <c r="F8" s="10"/>
      <c r="G8" s="10">
        <f t="shared" si="0"/>
        <v>100</v>
      </c>
      <c r="H8" s="9" t="s">
        <v>8</v>
      </c>
      <c r="I8" s="1"/>
    </row>
    <row r="9" spans="1:9" x14ac:dyDescent="0.25">
      <c r="A9" s="5">
        <v>5</v>
      </c>
      <c r="B9" s="9" t="s">
        <v>92</v>
      </c>
      <c r="C9" s="1" t="s">
        <v>22</v>
      </c>
      <c r="D9" s="12">
        <v>1000</v>
      </c>
      <c r="E9" s="12"/>
      <c r="F9" s="12"/>
      <c r="G9" s="10">
        <f t="shared" si="0"/>
        <v>1000</v>
      </c>
      <c r="H9" s="9" t="s">
        <v>8</v>
      </c>
      <c r="I9" s="1"/>
    </row>
    <row r="10" spans="1:9" x14ac:dyDescent="0.25">
      <c r="A10" s="9">
        <v>6</v>
      </c>
      <c r="B10" s="5" t="s">
        <v>93</v>
      </c>
      <c r="C10" s="1" t="s">
        <v>23</v>
      </c>
      <c r="D10" s="12">
        <v>1000</v>
      </c>
      <c r="E10" s="12"/>
      <c r="F10" s="12"/>
      <c r="G10" s="10">
        <f t="shared" si="0"/>
        <v>1000</v>
      </c>
      <c r="H10" s="9" t="s">
        <v>8</v>
      </c>
      <c r="I10" s="1"/>
    </row>
    <row r="11" spans="1:9" ht="30" x14ac:dyDescent="0.25">
      <c r="A11" s="9">
        <v>7</v>
      </c>
      <c r="B11" s="9" t="s">
        <v>94</v>
      </c>
      <c r="C11" s="8" t="s">
        <v>18</v>
      </c>
      <c r="D11" s="10">
        <v>710</v>
      </c>
      <c r="E11" s="12"/>
      <c r="F11" s="12">
        <v>30</v>
      </c>
      <c r="G11" s="10">
        <f t="shared" si="0"/>
        <v>680</v>
      </c>
      <c r="H11" s="9" t="s">
        <v>8</v>
      </c>
      <c r="I11" s="1"/>
    </row>
    <row r="12" spans="1:9" x14ac:dyDescent="0.25">
      <c r="A12" s="5">
        <v>8</v>
      </c>
      <c r="B12" s="5" t="s">
        <v>95</v>
      </c>
      <c r="C12" s="1" t="s">
        <v>9</v>
      </c>
      <c r="D12" s="12">
        <v>4500</v>
      </c>
      <c r="E12" s="12"/>
      <c r="F12" s="12">
        <v>1000</v>
      </c>
      <c r="G12" s="10">
        <f t="shared" si="0"/>
        <v>3500</v>
      </c>
      <c r="H12" s="9" t="s">
        <v>8</v>
      </c>
      <c r="I12" s="1"/>
    </row>
    <row r="13" spans="1:9" x14ac:dyDescent="0.25">
      <c r="A13" s="9">
        <v>9</v>
      </c>
      <c r="B13" s="9" t="s">
        <v>96</v>
      </c>
      <c r="C13" s="4" t="s">
        <v>11</v>
      </c>
      <c r="D13" s="12">
        <v>7380</v>
      </c>
      <c r="E13" s="12"/>
      <c r="F13" s="12"/>
      <c r="G13" s="10">
        <f t="shared" si="0"/>
        <v>7380</v>
      </c>
      <c r="H13" s="9" t="s">
        <v>8</v>
      </c>
      <c r="I13" s="1"/>
    </row>
    <row r="14" spans="1:9" x14ac:dyDescent="0.25">
      <c r="A14" s="9">
        <v>10</v>
      </c>
      <c r="B14" s="5" t="s">
        <v>97</v>
      </c>
      <c r="C14" s="4" t="s">
        <v>27</v>
      </c>
      <c r="D14" s="11">
        <v>680</v>
      </c>
      <c r="E14" s="11"/>
      <c r="F14" s="11"/>
      <c r="G14" s="10">
        <f t="shared" si="0"/>
        <v>680</v>
      </c>
      <c r="H14" s="5" t="s">
        <v>8</v>
      </c>
      <c r="I14" s="4"/>
    </row>
    <row r="15" spans="1:9" ht="30" x14ac:dyDescent="0.25">
      <c r="A15" s="5">
        <v>11</v>
      </c>
      <c r="B15" s="9" t="s">
        <v>98</v>
      </c>
      <c r="C15" s="7" t="s">
        <v>42</v>
      </c>
      <c r="D15" s="11">
        <v>450</v>
      </c>
      <c r="E15" s="11"/>
      <c r="F15" s="11"/>
      <c r="G15" s="10">
        <f>D15+E15-F15</f>
        <v>450</v>
      </c>
      <c r="H15" s="5" t="s">
        <v>8</v>
      </c>
      <c r="I15" s="4"/>
    </row>
    <row r="16" spans="1:9" ht="30" x14ac:dyDescent="0.25">
      <c r="A16" s="9">
        <v>12</v>
      </c>
      <c r="B16" s="5" t="s">
        <v>99</v>
      </c>
      <c r="C16" s="7" t="s">
        <v>19</v>
      </c>
      <c r="D16" s="13">
        <v>3790</v>
      </c>
      <c r="E16" s="13"/>
      <c r="F16" s="13"/>
      <c r="G16" s="16">
        <f>D16+E16-F16</f>
        <v>3790</v>
      </c>
      <c r="H16" s="5" t="s">
        <v>8</v>
      </c>
      <c r="I16" s="4"/>
    </row>
    <row r="17" spans="1:9" ht="30" x14ac:dyDescent="0.25">
      <c r="A17" s="9">
        <v>13</v>
      </c>
      <c r="B17" s="9" t="s">
        <v>100</v>
      </c>
      <c r="C17" s="8" t="s">
        <v>21</v>
      </c>
      <c r="D17" s="13">
        <v>3791</v>
      </c>
      <c r="E17" s="13"/>
      <c r="F17" s="13"/>
      <c r="G17" s="10">
        <f t="shared" si="0"/>
        <v>3791</v>
      </c>
      <c r="H17" s="9" t="s">
        <v>8</v>
      </c>
      <c r="I17" s="6"/>
    </row>
    <row r="18" spans="1:9" ht="30" x14ac:dyDescent="0.25">
      <c r="A18" s="5">
        <v>14</v>
      </c>
      <c r="B18" s="5" t="s">
        <v>101</v>
      </c>
      <c r="C18" s="8" t="s">
        <v>20</v>
      </c>
      <c r="D18" s="13">
        <v>3550</v>
      </c>
      <c r="E18" s="13"/>
      <c r="F18" s="13"/>
      <c r="G18" s="10">
        <f t="shared" si="0"/>
        <v>3550</v>
      </c>
      <c r="H18" s="9" t="s">
        <v>8</v>
      </c>
      <c r="I18" s="6"/>
    </row>
    <row r="19" spans="1:9" x14ac:dyDescent="0.25">
      <c r="A19" s="9">
        <v>15</v>
      </c>
      <c r="B19" s="9" t="s">
        <v>102</v>
      </c>
      <c r="C19" s="1" t="s">
        <v>31</v>
      </c>
      <c r="D19" s="12">
        <v>1000</v>
      </c>
      <c r="E19" s="12"/>
      <c r="F19" s="12"/>
      <c r="G19" s="10">
        <f t="shared" si="0"/>
        <v>1000</v>
      </c>
      <c r="H19" s="9" t="s">
        <v>8</v>
      </c>
      <c r="I19" s="1"/>
    </row>
    <row r="20" spans="1:9" x14ac:dyDescent="0.25">
      <c r="A20" s="9">
        <v>16</v>
      </c>
      <c r="B20" s="5" t="s">
        <v>103</v>
      </c>
      <c r="C20" s="1" t="s">
        <v>32</v>
      </c>
      <c r="D20" s="12">
        <v>1750</v>
      </c>
      <c r="E20" s="12"/>
      <c r="F20" s="12">
        <v>250</v>
      </c>
      <c r="G20" s="10">
        <f t="shared" si="0"/>
        <v>1500</v>
      </c>
      <c r="H20" s="9" t="s">
        <v>8</v>
      </c>
      <c r="I20" s="1"/>
    </row>
    <row r="21" spans="1:9" x14ac:dyDescent="0.25">
      <c r="A21" s="5">
        <v>17</v>
      </c>
      <c r="B21" s="9" t="s">
        <v>104</v>
      </c>
      <c r="C21" s="1" t="s">
        <v>34</v>
      </c>
      <c r="D21" s="12">
        <v>1000</v>
      </c>
      <c r="E21" s="12"/>
      <c r="F21" s="12"/>
      <c r="G21" s="10">
        <f t="shared" si="0"/>
        <v>1000</v>
      </c>
      <c r="H21" s="9" t="s">
        <v>8</v>
      </c>
      <c r="I21" s="1"/>
    </row>
    <row r="22" spans="1:9" x14ac:dyDescent="0.25">
      <c r="A22" s="9">
        <v>18</v>
      </c>
      <c r="B22" s="5" t="s">
        <v>105</v>
      </c>
      <c r="C22" s="1" t="s">
        <v>33</v>
      </c>
      <c r="D22" s="13">
        <v>1000</v>
      </c>
      <c r="E22" s="13"/>
      <c r="F22" s="13"/>
      <c r="G22" s="10">
        <f t="shared" si="0"/>
        <v>1000</v>
      </c>
      <c r="H22" s="9" t="s">
        <v>8</v>
      </c>
      <c r="I22" s="1"/>
    </row>
    <row r="23" spans="1:9" x14ac:dyDescent="0.25">
      <c r="A23" s="9">
        <v>19</v>
      </c>
      <c r="B23" s="9" t="s">
        <v>106</v>
      </c>
      <c r="C23" s="1" t="s">
        <v>30</v>
      </c>
      <c r="D23" s="13">
        <v>1500</v>
      </c>
      <c r="E23" s="13"/>
      <c r="F23" s="13"/>
      <c r="G23" s="10">
        <f t="shared" si="0"/>
        <v>1500</v>
      </c>
      <c r="H23" s="9" t="s">
        <v>8</v>
      </c>
      <c r="I23" s="1"/>
    </row>
    <row r="24" spans="1:9" x14ac:dyDescent="0.25">
      <c r="A24" s="5">
        <v>20</v>
      </c>
      <c r="B24" s="5" t="s">
        <v>107</v>
      </c>
      <c r="C24" s="1" t="s">
        <v>37</v>
      </c>
      <c r="D24" s="11">
        <v>600</v>
      </c>
      <c r="E24" s="11"/>
      <c r="F24" s="11"/>
      <c r="G24" s="10">
        <f t="shared" si="0"/>
        <v>600</v>
      </c>
      <c r="H24" s="9" t="s">
        <v>8</v>
      </c>
      <c r="I24" s="1"/>
    </row>
    <row r="25" spans="1:9" x14ac:dyDescent="0.25">
      <c r="A25" s="9">
        <v>21</v>
      </c>
      <c r="B25" s="9" t="s">
        <v>108</v>
      </c>
      <c r="C25" s="1" t="s">
        <v>15</v>
      </c>
      <c r="D25" s="11" t="s">
        <v>16</v>
      </c>
      <c r="E25" s="11"/>
      <c r="F25" s="11"/>
      <c r="G25" s="10" t="e">
        <f t="shared" si="0"/>
        <v>#VALUE!</v>
      </c>
      <c r="H25" s="9" t="s">
        <v>17</v>
      </c>
      <c r="I25" s="1"/>
    </row>
    <row r="26" spans="1:9" x14ac:dyDescent="0.25">
      <c r="A26" s="9">
        <v>22</v>
      </c>
      <c r="B26" s="5" t="s">
        <v>109</v>
      </c>
      <c r="C26" s="1" t="s">
        <v>24</v>
      </c>
      <c r="D26" s="11">
        <v>770</v>
      </c>
      <c r="E26" s="11"/>
      <c r="F26" s="11"/>
      <c r="G26" s="10">
        <f t="shared" si="0"/>
        <v>770</v>
      </c>
      <c r="H26" s="9" t="s">
        <v>25</v>
      </c>
      <c r="I26" s="1"/>
    </row>
    <row r="27" spans="1:9" x14ac:dyDescent="0.25">
      <c r="A27" s="5">
        <v>23</v>
      </c>
      <c r="B27" s="9" t="s">
        <v>110</v>
      </c>
      <c r="C27" s="1" t="s">
        <v>28</v>
      </c>
      <c r="D27" s="13">
        <v>5000</v>
      </c>
      <c r="E27" s="13"/>
      <c r="F27" s="13"/>
      <c r="G27" s="10">
        <f t="shared" si="0"/>
        <v>5000</v>
      </c>
      <c r="H27" s="9" t="s">
        <v>8</v>
      </c>
      <c r="I27" s="1"/>
    </row>
    <row r="28" spans="1:9" x14ac:dyDescent="0.25">
      <c r="A28" s="9">
        <v>24</v>
      </c>
      <c r="B28" s="5" t="s">
        <v>111</v>
      </c>
      <c r="C28" s="1" t="s">
        <v>40</v>
      </c>
      <c r="D28" s="13">
        <v>4600</v>
      </c>
      <c r="E28" s="13"/>
      <c r="F28" s="13">
        <v>500</v>
      </c>
      <c r="G28" s="10" t="s">
        <v>189</v>
      </c>
      <c r="H28" s="9" t="s">
        <v>8</v>
      </c>
      <c r="I28" s="1"/>
    </row>
    <row r="29" spans="1:9" x14ac:dyDescent="0.25">
      <c r="A29" s="9">
        <v>25</v>
      </c>
      <c r="B29" s="9" t="s">
        <v>112</v>
      </c>
      <c r="C29" s="1" t="s">
        <v>7</v>
      </c>
      <c r="D29" s="13">
        <v>10000</v>
      </c>
      <c r="E29" s="13"/>
      <c r="F29" s="13"/>
      <c r="G29" s="10">
        <f t="shared" si="0"/>
        <v>10000</v>
      </c>
      <c r="H29" s="9" t="s">
        <v>8</v>
      </c>
      <c r="I29" s="1"/>
    </row>
    <row r="30" spans="1:9" x14ac:dyDescent="0.25">
      <c r="A30" s="5">
        <v>26</v>
      </c>
      <c r="B30" s="5" t="s">
        <v>113</v>
      </c>
      <c r="C30" s="1" t="s">
        <v>10</v>
      </c>
      <c r="D30" s="13">
        <v>5000</v>
      </c>
      <c r="E30" s="13"/>
      <c r="F30" s="13"/>
      <c r="G30" s="10">
        <f t="shared" si="0"/>
        <v>5000</v>
      </c>
      <c r="H30" s="9" t="s">
        <v>8</v>
      </c>
      <c r="I30" s="1"/>
    </row>
    <row r="31" spans="1:9" x14ac:dyDescent="0.25">
      <c r="A31" s="9">
        <v>27</v>
      </c>
      <c r="B31" s="9" t="s">
        <v>114</v>
      </c>
      <c r="C31" s="1" t="s">
        <v>36</v>
      </c>
      <c r="D31" s="12">
        <v>20000</v>
      </c>
      <c r="E31" s="12"/>
      <c r="F31" s="12"/>
      <c r="G31" s="10">
        <f t="shared" si="0"/>
        <v>20000</v>
      </c>
      <c r="H31" s="9" t="s">
        <v>8</v>
      </c>
      <c r="I31" s="1"/>
    </row>
    <row r="32" spans="1:9" x14ac:dyDescent="0.25">
      <c r="A32" s="9">
        <v>28</v>
      </c>
      <c r="B32" s="5" t="s">
        <v>115</v>
      </c>
      <c r="C32" s="1" t="s">
        <v>29</v>
      </c>
      <c r="D32" s="12">
        <v>500</v>
      </c>
      <c r="E32" s="12">
        <v>1500</v>
      </c>
      <c r="F32" s="12">
        <v>500</v>
      </c>
      <c r="G32" s="10">
        <f t="shared" si="0"/>
        <v>1500</v>
      </c>
      <c r="H32" s="9" t="s">
        <v>8</v>
      </c>
      <c r="I32" s="1"/>
    </row>
    <row r="33" spans="1:9" x14ac:dyDescent="0.25">
      <c r="A33" s="5">
        <v>29</v>
      </c>
      <c r="B33" s="9" t="s">
        <v>116</v>
      </c>
      <c r="C33" s="1" t="s">
        <v>12</v>
      </c>
      <c r="D33" s="12">
        <v>3000</v>
      </c>
      <c r="E33" s="12"/>
      <c r="F33" s="12"/>
      <c r="G33" s="10">
        <f t="shared" si="0"/>
        <v>3000</v>
      </c>
      <c r="H33" s="9" t="s">
        <v>8</v>
      </c>
      <c r="I33" s="1"/>
    </row>
    <row r="34" spans="1:9" x14ac:dyDescent="0.25">
      <c r="A34" s="9">
        <v>30</v>
      </c>
      <c r="B34" s="5" t="s">
        <v>117</v>
      </c>
      <c r="C34" s="1" t="s">
        <v>35</v>
      </c>
      <c r="D34" s="12">
        <v>1000</v>
      </c>
      <c r="E34" s="12"/>
      <c r="F34" s="12"/>
      <c r="G34" s="10">
        <f t="shared" si="0"/>
        <v>1000</v>
      </c>
      <c r="H34" s="9" t="s">
        <v>25</v>
      </c>
      <c r="I34" s="1"/>
    </row>
    <row r="35" spans="1:9" x14ac:dyDescent="0.25">
      <c r="A35" s="9">
        <v>31</v>
      </c>
      <c r="B35" s="9" t="s">
        <v>118</v>
      </c>
      <c r="C35" s="1" t="s">
        <v>26</v>
      </c>
      <c r="D35" s="10">
        <v>750</v>
      </c>
      <c r="E35" s="10"/>
      <c r="F35" s="10"/>
      <c r="G35" s="10">
        <f t="shared" si="0"/>
        <v>750</v>
      </c>
      <c r="H35" s="9" t="s">
        <v>8</v>
      </c>
      <c r="I35" s="1"/>
    </row>
    <row r="36" spans="1:9" ht="30" x14ac:dyDescent="0.25">
      <c r="A36" s="9">
        <v>32</v>
      </c>
      <c r="B36" s="9" t="s">
        <v>119</v>
      </c>
      <c r="C36" s="8" t="s">
        <v>41</v>
      </c>
      <c r="D36" s="10">
        <v>400</v>
      </c>
      <c r="E36" s="10"/>
      <c r="F36" s="10"/>
      <c r="G36" s="10">
        <f t="shared" si="0"/>
        <v>400</v>
      </c>
      <c r="H36" s="9" t="s">
        <v>8</v>
      </c>
      <c r="I36" s="1"/>
    </row>
  </sheetData>
  <autoFilter ref="A4:I4" xr:uid="{C0D9E3D0-2438-413A-B30D-738BA9B515FE}">
    <sortState xmlns:xlrd2="http://schemas.microsoft.com/office/spreadsheetml/2017/richdata2" ref="A5:I36">
      <sortCondition ref="C4"/>
    </sortState>
  </autoFilter>
  <mergeCells count="2">
    <mergeCell ref="A1:I2"/>
    <mergeCell ref="A3:I3"/>
  </mergeCells>
  <pageMargins left="1" right="1" top="1" bottom="1" header="0.5" footer="0.5"/>
  <pageSetup scale="6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12EA-8D8E-4DA8-B781-82F062BD162A}">
  <sheetPr>
    <pageSetUpPr fitToPage="1"/>
  </sheetPr>
  <dimension ref="A1:I59"/>
  <sheetViews>
    <sheetView tabSelected="1" workbookViewId="0">
      <pane xSplit="1" ySplit="4" topLeftCell="B11" activePane="bottomRight" state="frozen"/>
      <selection pane="topRight" activeCell="B1" sqref="B1"/>
      <selection pane="bottomLeft" activeCell="A5" sqref="A5"/>
      <selection pane="bottomRight" activeCell="C58" sqref="C58"/>
    </sheetView>
  </sheetViews>
  <sheetFormatPr defaultRowHeight="15" x14ac:dyDescent="0.25"/>
  <cols>
    <col min="1" max="1" width="5.140625" customWidth="1"/>
    <col min="2" max="2" width="13.28515625" customWidth="1"/>
    <col min="3" max="3" width="21.5703125" customWidth="1"/>
    <col min="4" max="6" width="18.140625" customWidth="1"/>
    <col min="7" max="7" width="18" customWidth="1"/>
    <col min="8" max="8" width="18.5703125" customWidth="1"/>
  </cols>
  <sheetData>
    <row r="1" spans="1:9" ht="15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2" spans="1:9" ht="15" customHeight="1" x14ac:dyDescent="0.25">
      <c r="A2" s="20"/>
      <c r="B2" s="21"/>
      <c r="C2" s="21"/>
      <c r="D2" s="21"/>
      <c r="E2" s="21"/>
      <c r="F2" s="21"/>
      <c r="G2" s="21"/>
      <c r="H2" s="21"/>
      <c r="I2" s="22"/>
    </row>
    <row r="3" spans="1:9" ht="39.75" customHeight="1" x14ac:dyDescent="0.25">
      <c r="A3" s="23">
        <v>45200</v>
      </c>
      <c r="B3" s="24"/>
      <c r="C3" s="24"/>
      <c r="D3" s="24"/>
      <c r="E3" s="24"/>
      <c r="F3" s="24"/>
      <c r="G3" s="24"/>
      <c r="H3" s="24"/>
      <c r="I3" s="25"/>
    </row>
    <row r="4" spans="1:9" ht="18" x14ac:dyDescent="0.25">
      <c r="A4" s="2" t="s">
        <v>1</v>
      </c>
      <c r="B4" s="2" t="s">
        <v>87</v>
      </c>
      <c r="C4" s="2" t="s">
        <v>2</v>
      </c>
      <c r="D4" s="2" t="s">
        <v>5</v>
      </c>
      <c r="E4" s="2" t="s">
        <v>126</v>
      </c>
      <c r="F4" s="2" t="s">
        <v>127</v>
      </c>
      <c r="G4" s="3" t="s">
        <v>3</v>
      </c>
      <c r="H4" s="2" t="s">
        <v>4</v>
      </c>
      <c r="I4" s="2" t="s">
        <v>6</v>
      </c>
    </row>
    <row r="5" spans="1:9" ht="18" customHeight="1" x14ac:dyDescent="0.25">
      <c r="A5" s="9">
        <v>1</v>
      </c>
      <c r="B5" s="9" t="s">
        <v>131</v>
      </c>
      <c r="C5" s="1" t="s">
        <v>58</v>
      </c>
      <c r="D5" s="10">
        <v>10</v>
      </c>
      <c r="E5" s="10"/>
      <c r="F5" s="10"/>
      <c r="G5" s="10">
        <f>D5+E5-F5</f>
        <v>10</v>
      </c>
      <c r="H5" s="9" t="s">
        <v>38</v>
      </c>
      <c r="I5" s="1"/>
    </row>
    <row r="6" spans="1:9" x14ac:dyDescent="0.25">
      <c r="A6" s="9">
        <v>2</v>
      </c>
      <c r="B6" s="9" t="s">
        <v>132</v>
      </c>
      <c r="C6" s="1" t="s">
        <v>59</v>
      </c>
      <c r="D6" s="10">
        <v>5</v>
      </c>
      <c r="E6" s="10"/>
      <c r="F6" s="10"/>
      <c r="G6" s="10">
        <f t="shared" ref="G6:G58" si="0">D6+E6-F6</f>
        <v>5</v>
      </c>
      <c r="H6" s="9" t="s">
        <v>38</v>
      </c>
      <c r="I6" s="1"/>
    </row>
    <row r="7" spans="1:9" x14ac:dyDescent="0.25">
      <c r="A7" s="9">
        <v>3</v>
      </c>
      <c r="B7" s="9" t="s">
        <v>133</v>
      </c>
      <c r="C7" s="1" t="s">
        <v>60</v>
      </c>
      <c r="D7" s="10">
        <v>5</v>
      </c>
      <c r="E7" s="10"/>
      <c r="F7" s="10"/>
      <c r="G7" s="10">
        <f t="shared" si="0"/>
        <v>5</v>
      </c>
      <c r="H7" s="9" t="s">
        <v>38</v>
      </c>
      <c r="I7" s="1"/>
    </row>
    <row r="8" spans="1:9" x14ac:dyDescent="0.25">
      <c r="A8" s="9">
        <v>4</v>
      </c>
      <c r="B8" s="9" t="s">
        <v>134</v>
      </c>
      <c r="C8" s="1" t="s">
        <v>61</v>
      </c>
      <c r="D8" s="10">
        <v>5</v>
      </c>
      <c r="E8" s="10"/>
      <c r="F8" s="10"/>
      <c r="G8" s="10">
        <f t="shared" si="0"/>
        <v>5</v>
      </c>
      <c r="H8" s="9" t="s">
        <v>38</v>
      </c>
      <c r="I8" s="1"/>
    </row>
    <row r="9" spans="1:9" x14ac:dyDescent="0.25">
      <c r="A9" s="9">
        <v>5</v>
      </c>
      <c r="B9" s="9" t="s">
        <v>135</v>
      </c>
      <c r="C9" s="1" t="s">
        <v>57</v>
      </c>
      <c r="D9" s="10">
        <v>5</v>
      </c>
      <c r="E9" s="10"/>
      <c r="F9" s="10"/>
      <c r="G9" s="10">
        <f t="shared" si="0"/>
        <v>5</v>
      </c>
      <c r="H9" s="9" t="s">
        <v>38</v>
      </c>
      <c r="I9" s="1"/>
    </row>
    <row r="10" spans="1:9" x14ac:dyDescent="0.25">
      <c r="A10" s="9">
        <v>6</v>
      </c>
      <c r="B10" s="9" t="s">
        <v>136</v>
      </c>
      <c r="C10" s="1" t="s">
        <v>128</v>
      </c>
      <c r="D10" s="10">
        <v>3</v>
      </c>
      <c r="E10" s="10"/>
      <c r="F10" s="10">
        <v>1</v>
      </c>
      <c r="G10" s="10">
        <f t="shared" si="0"/>
        <v>2</v>
      </c>
      <c r="H10" s="9" t="s">
        <v>38</v>
      </c>
      <c r="I10" s="1"/>
    </row>
    <row r="11" spans="1:9" x14ac:dyDescent="0.25">
      <c r="A11" s="9">
        <v>7</v>
      </c>
      <c r="B11" s="9" t="s">
        <v>137</v>
      </c>
      <c r="C11" s="1" t="s">
        <v>129</v>
      </c>
      <c r="D11" s="10">
        <v>5</v>
      </c>
      <c r="E11" s="10"/>
      <c r="F11" s="10">
        <v>1</v>
      </c>
      <c r="G11" s="10">
        <f t="shared" si="0"/>
        <v>4</v>
      </c>
      <c r="H11" s="9" t="s">
        <v>38</v>
      </c>
      <c r="I11" s="1"/>
    </row>
    <row r="12" spans="1:9" ht="30" x14ac:dyDescent="0.25">
      <c r="A12" s="9">
        <v>8</v>
      </c>
      <c r="B12" s="9" t="s">
        <v>138</v>
      </c>
      <c r="C12" s="8" t="s">
        <v>45</v>
      </c>
      <c r="D12" s="10">
        <v>1</v>
      </c>
      <c r="E12" s="10"/>
      <c r="F12" s="10"/>
      <c r="G12" s="10">
        <f t="shared" si="0"/>
        <v>1</v>
      </c>
      <c r="H12" s="9" t="s">
        <v>38</v>
      </c>
      <c r="I12" s="1"/>
    </row>
    <row r="13" spans="1:9" ht="30" x14ac:dyDescent="0.25">
      <c r="A13" s="9">
        <v>9</v>
      </c>
      <c r="B13" s="9" t="s">
        <v>139</v>
      </c>
      <c r="C13" s="8" t="s">
        <v>44</v>
      </c>
      <c r="D13" s="10">
        <v>9</v>
      </c>
      <c r="E13" s="10"/>
      <c r="F13" s="10"/>
      <c r="G13" s="10">
        <f t="shared" si="0"/>
        <v>9</v>
      </c>
      <c r="H13" s="9" t="s">
        <v>38</v>
      </c>
      <c r="I13" s="1"/>
    </row>
    <row r="14" spans="1:9" x14ac:dyDescent="0.25">
      <c r="A14" s="9">
        <v>10</v>
      </c>
      <c r="B14" s="9" t="s">
        <v>140</v>
      </c>
      <c r="C14" s="1" t="s">
        <v>68</v>
      </c>
      <c r="D14" s="10">
        <v>3</v>
      </c>
      <c r="E14" s="10"/>
      <c r="F14" s="10"/>
      <c r="G14" s="10">
        <f t="shared" si="0"/>
        <v>3</v>
      </c>
      <c r="H14" s="9" t="s">
        <v>38</v>
      </c>
      <c r="I14" s="1"/>
    </row>
    <row r="15" spans="1:9" x14ac:dyDescent="0.25">
      <c r="A15" s="9">
        <v>11</v>
      </c>
      <c r="B15" s="9" t="s">
        <v>141</v>
      </c>
      <c r="C15" s="1" t="s">
        <v>185</v>
      </c>
      <c r="D15" s="1"/>
      <c r="E15" s="1">
        <v>1</v>
      </c>
      <c r="F15" s="1"/>
      <c r="G15" s="10">
        <f t="shared" si="0"/>
        <v>1</v>
      </c>
      <c r="H15" s="9" t="s">
        <v>38</v>
      </c>
      <c r="I15" s="1"/>
    </row>
    <row r="16" spans="1:9" x14ac:dyDescent="0.25">
      <c r="A16" s="9">
        <v>12</v>
      </c>
      <c r="B16" s="9" t="s">
        <v>142</v>
      </c>
      <c r="C16" s="1" t="s">
        <v>186</v>
      </c>
      <c r="D16" s="1"/>
      <c r="E16" s="1">
        <v>2</v>
      </c>
      <c r="F16" s="1"/>
      <c r="G16" s="10">
        <f t="shared" si="0"/>
        <v>2</v>
      </c>
      <c r="H16" s="9" t="s">
        <v>38</v>
      </c>
      <c r="I16" s="1"/>
    </row>
    <row r="17" spans="1:9" x14ac:dyDescent="0.25">
      <c r="A17" s="9">
        <v>13</v>
      </c>
      <c r="B17" s="9" t="s">
        <v>143</v>
      </c>
      <c r="C17" s="1" t="s">
        <v>66</v>
      </c>
      <c r="D17" s="10">
        <v>2</v>
      </c>
      <c r="E17" s="10"/>
      <c r="F17" s="10"/>
      <c r="G17" s="10">
        <f t="shared" si="0"/>
        <v>2</v>
      </c>
      <c r="H17" s="9" t="s">
        <v>38</v>
      </c>
      <c r="I17" s="1"/>
    </row>
    <row r="18" spans="1:9" x14ac:dyDescent="0.25">
      <c r="A18" s="9">
        <v>14</v>
      </c>
      <c r="B18" s="9" t="s">
        <v>144</v>
      </c>
      <c r="C18" s="1" t="s">
        <v>65</v>
      </c>
      <c r="D18" s="10">
        <v>1</v>
      </c>
      <c r="E18" s="10"/>
      <c r="F18" s="10"/>
      <c r="G18" s="10">
        <f t="shared" si="0"/>
        <v>1</v>
      </c>
      <c r="H18" s="9" t="s">
        <v>38</v>
      </c>
      <c r="I18" s="1"/>
    </row>
    <row r="19" spans="1:9" x14ac:dyDescent="0.25">
      <c r="A19" s="9">
        <v>15</v>
      </c>
      <c r="B19" s="9" t="s">
        <v>145</v>
      </c>
      <c r="C19" s="1" t="s">
        <v>86</v>
      </c>
      <c r="D19" s="10">
        <v>10</v>
      </c>
      <c r="E19" s="10"/>
      <c r="F19" s="10"/>
      <c r="G19" s="10">
        <f t="shared" si="0"/>
        <v>10</v>
      </c>
      <c r="H19" s="9" t="s">
        <v>38</v>
      </c>
      <c r="I19" s="1"/>
    </row>
    <row r="20" spans="1:9" x14ac:dyDescent="0.25">
      <c r="A20" s="9">
        <v>16</v>
      </c>
      <c r="B20" s="9" t="s">
        <v>146</v>
      </c>
      <c r="C20" s="1" t="s">
        <v>64</v>
      </c>
      <c r="D20" s="10">
        <v>2</v>
      </c>
      <c r="E20" s="10"/>
      <c r="F20" s="10"/>
      <c r="G20" s="10">
        <f t="shared" si="0"/>
        <v>2</v>
      </c>
      <c r="H20" s="9" t="s">
        <v>38</v>
      </c>
      <c r="I20" s="1"/>
    </row>
    <row r="21" spans="1:9" x14ac:dyDescent="0.25">
      <c r="A21" s="9">
        <v>17</v>
      </c>
      <c r="B21" s="9" t="s">
        <v>147</v>
      </c>
      <c r="C21" s="1" t="s">
        <v>47</v>
      </c>
      <c r="D21" s="10">
        <v>50</v>
      </c>
      <c r="E21" s="10"/>
      <c r="F21" s="10"/>
      <c r="G21" s="10">
        <f t="shared" si="0"/>
        <v>50</v>
      </c>
      <c r="H21" s="9" t="s">
        <v>38</v>
      </c>
      <c r="I21" s="1"/>
    </row>
    <row r="22" spans="1:9" x14ac:dyDescent="0.25">
      <c r="A22" s="9">
        <v>18</v>
      </c>
      <c r="B22" s="9" t="s">
        <v>148</v>
      </c>
      <c r="C22" s="1" t="s">
        <v>80</v>
      </c>
      <c r="D22" s="10">
        <v>7</v>
      </c>
      <c r="E22" s="10"/>
      <c r="F22" s="10"/>
      <c r="G22" s="10">
        <f t="shared" si="0"/>
        <v>7</v>
      </c>
      <c r="H22" s="9" t="s">
        <v>38</v>
      </c>
      <c r="I22" s="1"/>
    </row>
    <row r="23" spans="1:9" x14ac:dyDescent="0.25">
      <c r="A23" s="9">
        <v>19</v>
      </c>
      <c r="B23" s="9" t="s">
        <v>149</v>
      </c>
      <c r="C23" s="1" t="s">
        <v>54</v>
      </c>
      <c r="D23" s="10">
        <v>1</v>
      </c>
      <c r="E23" s="10"/>
      <c r="F23" s="10"/>
      <c r="G23" s="10">
        <f t="shared" si="0"/>
        <v>1</v>
      </c>
      <c r="H23" s="9" t="s">
        <v>38</v>
      </c>
      <c r="I23" s="1"/>
    </row>
    <row r="24" spans="1:9" x14ac:dyDescent="0.25">
      <c r="A24" s="9">
        <v>20</v>
      </c>
      <c r="B24" s="9" t="s">
        <v>150</v>
      </c>
      <c r="C24" s="1" t="s">
        <v>79</v>
      </c>
      <c r="D24" s="10">
        <v>2</v>
      </c>
      <c r="E24" s="10"/>
      <c r="F24" s="10"/>
      <c r="G24" s="10">
        <f t="shared" si="0"/>
        <v>2</v>
      </c>
      <c r="H24" s="9" t="s">
        <v>38</v>
      </c>
      <c r="I24" s="1"/>
    </row>
    <row r="25" spans="1:9" x14ac:dyDescent="0.25">
      <c r="A25" s="9">
        <v>21</v>
      </c>
      <c r="B25" s="9" t="s">
        <v>151</v>
      </c>
      <c r="C25" s="1" t="s">
        <v>51</v>
      </c>
      <c r="D25" s="10">
        <v>8</v>
      </c>
      <c r="E25" s="10"/>
      <c r="F25" s="10"/>
      <c r="G25" s="10">
        <f t="shared" si="0"/>
        <v>8</v>
      </c>
      <c r="H25" s="9" t="s">
        <v>38</v>
      </c>
      <c r="I25" s="1"/>
    </row>
    <row r="26" spans="1:9" x14ac:dyDescent="0.25">
      <c r="A26" s="9">
        <v>22</v>
      </c>
      <c r="B26" s="9" t="s">
        <v>152</v>
      </c>
      <c r="C26" s="1" t="s">
        <v>52</v>
      </c>
      <c r="D26" s="10">
        <v>2</v>
      </c>
      <c r="E26" s="10"/>
      <c r="F26" s="10"/>
      <c r="G26" s="10">
        <f t="shared" si="0"/>
        <v>2</v>
      </c>
      <c r="H26" s="9" t="s">
        <v>38</v>
      </c>
      <c r="I26" s="1"/>
    </row>
    <row r="27" spans="1:9" x14ac:dyDescent="0.25">
      <c r="A27" s="9">
        <v>23</v>
      </c>
      <c r="B27" s="9" t="s">
        <v>153</v>
      </c>
      <c r="C27" s="1" t="s">
        <v>62</v>
      </c>
      <c r="D27" s="10">
        <v>5</v>
      </c>
      <c r="E27" s="10"/>
      <c r="F27" s="10"/>
      <c r="G27" s="10">
        <f t="shared" si="0"/>
        <v>5</v>
      </c>
      <c r="H27" s="9" t="s">
        <v>38</v>
      </c>
      <c r="I27" s="1"/>
    </row>
    <row r="28" spans="1:9" ht="30" customHeight="1" x14ac:dyDescent="0.25">
      <c r="A28" s="9">
        <v>24</v>
      </c>
      <c r="B28" s="9" t="s">
        <v>154</v>
      </c>
      <c r="C28" s="8" t="s">
        <v>84</v>
      </c>
      <c r="D28" s="10">
        <v>2</v>
      </c>
      <c r="E28" s="10"/>
      <c r="F28" s="10">
        <v>2</v>
      </c>
      <c r="G28" s="10">
        <f t="shared" si="0"/>
        <v>0</v>
      </c>
      <c r="H28" s="9" t="s">
        <v>38</v>
      </c>
      <c r="I28" s="1"/>
    </row>
    <row r="29" spans="1:9" ht="30" customHeight="1" x14ac:dyDescent="0.25">
      <c r="A29" s="9">
        <v>25</v>
      </c>
      <c r="B29" s="9" t="s">
        <v>155</v>
      </c>
      <c r="C29" s="26" t="s">
        <v>85</v>
      </c>
      <c r="D29" s="10">
        <v>16</v>
      </c>
      <c r="E29" s="10"/>
      <c r="F29" s="10">
        <v>1</v>
      </c>
      <c r="G29" s="10">
        <f t="shared" si="0"/>
        <v>15</v>
      </c>
      <c r="H29" s="9" t="s">
        <v>38</v>
      </c>
      <c r="I29" s="1"/>
    </row>
    <row r="30" spans="1:9" x14ac:dyDescent="0.25">
      <c r="A30" s="9">
        <v>26</v>
      </c>
      <c r="B30" s="9" t="s">
        <v>156</v>
      </c>
      <c r="C30" s="1" t="s">
        <v>53</v>
      </c>
      <c r="D30" s="10">
        <v>1</v>
      </c>
      <c r="E30" s="10"/>
      <c r="F30" s="10"/>
      <c r="G30" s="10">
        <f t="shared" si="0"/>
        <v>1</v>
      </c>
      <c r="H30" s="9" t="s">
        <v>38</v>
      </c>
      <c r="I30" s="1"/>
    </row>
    <row r="31" spans="1:9" x14ac:dyDescent="0.25">
      <c r="A31" s="9">
        <v>27</v>
      </c>
      <c r="B31" s="9" t="s">
        <v>157</v>
      </c>
      <c r="C31" s="1" t="s">
        <v>50</v>
      </c>
      <c r="D31" s="10">
        <v>1</v>
      </c>
      <c r="E31" s="10"/>
      <c r="F31" s="10"/>
      <c r="G31" s="10">
        <f t="shared" si="0"/>
        <v>1</v>
      </c>
      <c r="H31" s="9" t="s">
        <v>38</v>
      </c>
      <c r="I31" s="1"/>
    </row>
    <row r="32" spans="1:9" ht="30" x14ac:dyDescent="0.25">
      <c r="A32" s="9">
        <v>28</v>
      </c>
      <c r="B32" s="9" t="s">
        <v>158</v>
      </c>
      <c r="C32" s="14" t="s">
        <v>122</v>
      </c>
      <c r="D32" s="10">
        <v>1</v>
      </c>
      <c r="E32" s="10"/>
      <c r="F32" s="10"/>
      <c r="G32" s="10">
        <f t="shared" si="0"/>
        <v>1</v>
      </c>
      <c r="H32" s="9" t="s">
        <v>38</v>
      </c>
      <c r="I32" s="1"/>
    </row>
    <row r="33" spans="1:9" ht="30" customHeight="1" x14ac:dyDescent="0.25">
      <c r="A33" s="9">
        <v>29</v>
      </c>
      <c r="B33" s="9" t="s">
        <v>159</v>
      </c>
      <c r="C33" s="14" t="s">
        <v>125</v>
      </c>
      <c r="D33" s="10">
        <v>1</v>
      </c>
      <c r="E33" s="10"/>
      <c r="F33" s="10"/>
      <c r="G33" s="10">
        <f t="shared" si="0"/>
        <v>1</v>
      </c>
      <c r="H33" s="9" t="s">
        <v>38</v>
      </c>
      <c r="I33" s="1"/>
    </row>
    <row r="34" spans="1:9" ht="30" customHeight="1" x14ac:dyDescent="0.25">
      <c r="A34" s="9">
        <v>30</v>
      </c>
      <c r="B34" s="9" t="s">
        <v>160</v>
      </c>
      <c r="C34" s="14" t="s">
        <v>123</v>
      </c>
      <c r="D34" s="10">
        <v>1</v>
      </c>
      <c r="E34" s="10"/>
      <c r="F34" s="10"/>
      <c r="G34" s="10">
        <f t="shared" si="0"/>
        <v>1</v>
      </c>
      <c r="H34" s="9" t="s">
        <v>38</v>
      </c>
      <c r="I34" s="1"/>
    </row>
    <row r="35" spans="1:9" ht="30" x14ac:dyDescent="0.25">
      <c r="A35" s="9">
        <v>31</v>
      </c>
      <c r="B35" s="9" t="s">
        <v>161</v>
      </c>
      <c r="C35" s="14" t="s">
        <v>121</v>
      </c>
      <c r="D35" s="10">
        <v>1</v>
      </c>
      <c r="E35" s="10"/>
      <c r="F35" s="10"/>
      <c r="G35" s="10">
        <f t="shared" si="0"/>
        <v>1</v>
      </c>
      <c r="H35" s="9" t="s">
        <v>38</v>
      </c>
      <c r="I35" s="1"/>
    </row>
    <row r="36" spans="1:9" ht="30" x14ac:dyDescent="0.25">
      <c r="A36" s="9">
        <v>32</v>
      </c>
      <c r="B36" s="9" t="s">
        <v>162</v>
      </c>
      <c r="C36" s="14" t="s">
        <v>120</v>
      </c>
      <c r="D36" s="10">
        <v>1</v>
      </c>
      <c r="E36" s="10"/>
      <c r="F36" s="10"/>
      <c r="G36" s="10">
        <f t="shared" si="0"/>
        <v>1</v>
      </c>
      <c r="H36" s="9" t="s">
        <v>38</v>
      </c>
      <c r="I36" s="1"/>
    </row>
    <row r="37" spans="1:9" x14ac:dyDescent="0.25">
      <c r="A37" s="9">
        <v>33</v>
      </c>
      <c r="B37" s="9" t="s">
        <v>163</v>
      </c>
      <c r="C37" s="1" t="s">
        <v>182</v>
      </c>
      <c r="D37" s="10">
        <v>1</v>
      </c>
      <c r="E37" s="10"/>
      <c r="F37" s="10">
        <v>1</v>
      </c>
      <c r="G37" s="10">
        <f t="shared" si="0"/>
        <v>0</v>
      </c>
      <c r="H37" s="9" t="s">
        <v>38</v>
      </c>
      <c r="I37" s="1"/>
    </row>
    <row r="38" spans="1:9" x14ac:dyDescent="0.25">
      <c r="A38" s="9">
        <v>34</v>
      </c>
      <c r="B38" s="9" t="s">
        <v>164</v>
      </c>
      <c r="C38" s="1" t="s">
        <v>183</v>
      </c>
      <c r="D38" s="10">
        <v>0</v>
      </c>
      <c r="E38" s="10">
        <v>3</v>
      </c>
      <c r="F38" s="10">
        <v>2</v>
      </c>
      <c r="G38" s="10">
        <f t="shared" si="0"/>
        <v>1</v>
      </c>
      <c r="H38" s="9" t="s">
        <v>38</v>
      </c>
      <c r="I38" s="1"/>
    </row>
    <row r="39" spans="1:9" x14ac:dyDescent="0.25">
      <c r="A39" s="9">
        <v>35</v>
      </c>
      <c r="B39" s="9" t="s">
        <v>165</v>
      </c>
      <c r="C39" s="1" t="s">
        <v>67</v>
      </c>
      <c r="D39" s="10">
        <v>5</v>
      </c>
      <c r="E39" s="10"/>
      <c r="F39" s="10"/>
      <c r="G39" s="10">
        <f t="shared" si="0"/>
        <v>5</v>
      </c>
      <c r="H39" s="9" t="s">
        <v>38</v>
      </c>
      <c r="I39" s="1"/>
    </row>
    <row r="40" spans="1:9" x14ac:dyDescent="0.25">
      <c r="A40" s="9">
        <v>36</v>
      </c>
      <c r="B40" s="9" t="s">
        <v>166</v>
      </c>
      <c r="C40" s="1" t="s">
        <v>72</v>
      </c>
      <c r="D40" s="10">
        <v>4</v>
      </c>
      <c r="E40" s="10"/>
      <c r="F40" s="10"/>
      <c r="G40" s="10">
        <f t="shared" si="0"/>
        <v>4</v>
      </c>
      <c r="H40" s="9" t="s">
        <v>38</v>
      </c>
      <c r="I40" s="1"/>
    </row>
    <row r="41" spans="1:9" x14ac:dyDescent="0.25">
      <c r="A41" s="9">
        <v>37</v>
      </c>
      <c r="B41" s="9" t="s">
        <v>167</v>
      </c>
      <c r="C41" s="1" t="s">
        <v>71</v>
      </c>
      <c r="D41" s="10">
        <v>3</v>
      </c>
      <c r="E41" s="10"/>
      <c r="F41" s="10"/>
      <c r="G41" s="10">
        <f t="shared" si="0"/>
        <v>3</v>
      </c>
      <c r="H41" s="9" t="s">
        <v>38</v>
      </c>
      <c r="I41" s="1"/>
    </row>
    <row r="42" spans="1:9" x14ac:dyDescent="0.25">
      <c r="A42" s="9">
        <v>38</v>
      </c>
      <c r="B42" s="9" t="s">
        <v>168</v>
      </c>
      <c r="C42" s="1" t="s">
        <v>70</v>
      </c>
      <c r="D42" s="10">
        <v>3</v>
      </c>
      <c r="E42" s="10">
        <v>3</v>
      </c>
      <c r="F42" s="10">
        <v>1</v>
      </c>
      <c r="G42" s="10">
        <f t="shared" si="0"/>
        <v>5</v>
      </c>
      <c r="H42" s="9" t="s">
        <v>38</v>
      </c>
      <c r="I42" s="1"/>
    </row>
    <row r="43" spans="1:9" x14ac:dyDescent="0.25">
      <c r="A43" s="9">
        <v>39</v>
      </c>
      <c r="B43" s="9" t="s">
        <v>169</v>
      </c>
      <c r="C43" s="1" t="s">
        <v>73</v>
      </c>
      <c r="D43" s="10">
        <v>3</v>
      </c>
      <c r="E43" s="10">
        <v>3</v>
      </c>
      <c r="F43" s="10">
        <v>2</v>
      </c>
      <c r="G43" s="10">
        <f t="shared" si="0"/>
        <v>4</v>
      </c>
      <c r="H43" s="9" t="s">
        <v>38</v>
      </c>
      <c r="I43" s="1"/>
    </row>
    <row r="44" spans="1:9" x14ac:dyDescent="0.25">
      <c r="A44" s="9">
        <v>40</v>
      </c>
      <c r="B44" s="9" t="s">
        <v>170</v>
      </c>
      <c r="C44" s="1" t="s">
        <v>74</v>
      </c>
      <c r="D44" s="10">
        <v>5</v>
      </c>
      <c r="E44" s="10"/>
      <c r="F44" s="10"/>
      <c r="G44" s="10">
        <f t="shared" si="0"/>
        <v>5</v>
      </c>
      <c r="H44" s="9" t="s">
        <v>38</v>
      </c>
      <c r="I44" s="1"/>
    </row>
    <row r="45" spans="1:9" x14ac:dyDescent="0.25">
      <c r="A45" s="9">
        <v>41</v>
      </c>
      <c r="B45" s="9" t="s">
        <v>171</v>
      </c>
      <c r="C45" s="1" t="s">
        <v>78</v>
      </c>
      <c r="D45" s="10">
        <v>5</v>
      </c>
      <c r="E45" s="10"/>
      <c r="F45" s="10"/>
      <c r="G45" s="10">
        <f t="shared" si="0"/>
        <v>5</v>
      </c>
      <c r="H45" s="9" t="s">
        <v>38</v>
      </c>
      <c r="I45" s="1"/>
    </row>
    <row r="46" spans="1:9" x14ac:dyDescent="0.25">
      <c r="A46" s="9">
        <v>42</v>
      </c>
      <c r="B46" s="9" t="s">
        <v>172</v>
      </c>
      <c r="C46" s="1" t="s">
        <v>76</v>
      </c>
      <c r="D46" s="10">
        <v>5</v>
      </c>
      <c r="E46" s="10"/>
      <c r="F46" s="10"/>
      <c r="G46" s="10">
        <f t="shared" si="0"/>
        <v>5</v>
      </c>
      <c r="H46" s="9" t="s">
        <v>38</v>
      </c>
      <c r="I46" s="1"/>
    </row>
    <row r="47" spans="1:9" x14ac:dyDescent="0.25">
      <c r="A47" s="9">
        <v>43</v>
      </c>
      <c r="B47" s="9" t="s">
        <v>173</v>
      </c>
      <c r="C47" s="1" t="s">
        <v>75</v>
      </c>
      <c r="D47" s="10">
        <v>5</v>
      </c>
      <c r="E47" s="10"/>
      <c r="F47" s="10"/>
      <c r="G47" s="10">
        <f t="shared" si="0"/>
        <v>5</v>
      </c>
      <c r="H47" s="9" t="s">
        <v>38</v>
      </c>
      <c r="I47" s="1"/>
    </row>
    <row r="48" spans="1:9" x14ac:dyDescent="0.25">
      <c r="A48" s="9">
        <v>44</v>
      </c>
      <c r="B48" s="9" t="s">
        <v>174</v>
      </c>
      <c r="C48" s="1" t="s">
        <v>77</v>
      </c>
      <c r="D48" s="10">
        <v>5</v>
      </c>
      <c r="E48" s="10"/>
      <c r="F48" s="10"/>
      <c r="G48" s="10">
        <f t="shared" si="0"/>
        <v>5</v>
      </c>
      <c r="H48" s="9" t="s">
        <v>38</v>
      </c>
      <c r="I48" s="1"/>
    </row>
    <row r="49" spans="1:9" x14ac:dyDescent="0.25">
      <c r="A49" s="9">
        <v>45</v>
      </c>
      <c r="B49" s="9" t="s">
        <v>175</v>
      </c>
      <c r="C49" s="1" t="s">
        <v>69</v>
      </c>
      <c r="D49" s="10">
        <v>2</v>
      </c>
      <c r="E49" s="10"/>
      <c r="F49" s="10"/>
      <c r="G49" s="10">
        <f t="shared" si="0"/>
        <v>2</v>
      </c>
      <c r="H49" s="9" t="s">
        <v>38</v>
      </c>
      <c r="I49" s="1"/>
    </row>
    <row r="50" spans="1:9" x14ac:dyDescent="0.25">
      <c r="A50" s="9">
        <v>46</v>
      </c>
      <c r="B50" s="9" t="s">
        <v>176</v>
      </c>
      <c r="C50" s="1" t="s">
        <v>49</v>
      </c>
      <c r="D50" s="10">
        <v>5</v>
      </c>
      <c r="E50" s="10">
        <v>12</v>
      </c>
      <c r="F50" s="10"/>
      <c r="G50" s="10">
        <f t="shared" si="0"/>
        <v>17</v>
      </c>
      <c r="H50" s="9" t="s">
        <v>38</v>
      </c>
      <c r="I50" s="1"/>
    </row>
    <row r="51" spans="1:9" x14ac:dyDescent="0.25">
      <c r="A51" s="9">
        <v>47</v>
      </c>
      <c r="B51" s="9" t="s">
        <v>177</v>
      </c>
      <c r="C51" s="1" t="s">
        <v>48</v>
      </c>
      <c r="D51" s="10">
        <v>2</v>
      </c>
      <c r="E51" s="10"/>
      <c r="F51" s="10"/>
      <c r="G51" s="10">
        <f t="shared" si="0"/>
        <v>2</v>
      </c>
      <c r="H51" s="9" t="s">
        <v>38</v>
      </c>
      <c r="I51" s="1"/>
    </row>
    <row r="52" spans="1:9" x14ac:dyDescent="0.25">
      <c r="A52" s="9">
        <v>48</v>
      </c>
      <c r="B52" s="9" t="s">
        <v>178</v>
      </c>
      <c r="C52" s="1" t="s">
        <v>82</v>
      </c>
      <c r="D52" s="10">
        <v>4</v>
      </c>
      <c r="E52" s="10"/>
      <c r="F52" s="10"/>
      <c r="G52" s="10">
        <f t="shared" si="0"/>
        <v>4</v>
      </c>
      <c r="H52" s="9" t="s">
        <v>38</v>
      </c>
      <c r="I52" s="1"/>
    </row>
    <row r="53" spans="1:9" x14ac:dyDescent="0.25">
      <c r="A53" s="9">
        <v>49</v>
      </c>
      <c r="B53" s="9" t="s">
        <v>179</v>
      </c>
      <c r="C53" s="1" t="s">
        <v>46</v>
      </c>
      <c r="D53" s="10">
        <v>2</v>
      </c>
      <c r="E53" s="10"/>
      <c r="F53" s="10"/>
      <c r="G53" s="10">
        <f t="shared" si="0"/>
        <v>2</v>
      </c>
      <c r="H53" s="9" t="s">
        <v>38</v>
      </c>
      <c r="I53" s="1"/>
    </row>
    <row r="54" spans="1:9" x14ac:dyDescent="0.25">
      <c r="A54" s="9">
        <v>50</v>
      </c>
      <c r="B54" s="9" t="s">
        <v>180</v>
      </c>
      <c r="C54" s="1" t="s">
        <v>124</v>
      </c>
      <c r="D54" s="10">
        <v>1</v>
      </c>
      <c r="E54" s="10">
        <v>1</v>
      </c>
      <c r="F54" s="10"/>
      <c r="G54" s="10">
        <f t="shared" si="0"/>
        <v>2</v>
      </c>
      <c r="H54" s="9" t="s">
        <v>38</v>
      </c>
      <c r="I54" s="1"/>
    </row>
    <row r="55" spans="1:9" x14ac:dyDescent="0.25">
      <c r="A55" s="9">
        <v>51</v>
      </c>
      <c r="B55" s="9" t="s">
        <v>181</v>
      </c>
      <c r="C55" s="1" t="s">
        <v>81</v>
      </c>
      <c r="D55" s="10">
        <v>2</v>
      </c>
      <c r="E55" s="10"/>
      <c r="F55" s="10"/>
      <c r="G55" s="10">
        <f t="shared" si="0"/>
        <v>2</v>
      </c>
      <c r="H55" s="9" t="s">
        <v>38</v>
      </c>
      <c r="I55" s="1"/>
    </row>
    <row r="56" spans="1:9" x14ac:dyDescent="0.25">
      <c r="A56" s="9">
        <v>52</v>
      </c>
      <c r="B56" s="9" t="s">
        <v>184</v>
      </c>
      <c r="C56" s="1" t="s">
        <v>55</v>
      </c>
      <c r="D56" s="10">
        <v>4</v>
      </c>
      <c r="E56" s="10"/>
      <c r="F56" s="10"/>
      <c r="G56" s="10">
        <f t="shared" si="0"/>
        <v>4</v>
      </c>
      <c r="H56" s="9" t="s">
        <v>56</v>
      </c>
      <c r="I56" s="1"/>
    </row>
    <row r="57" spans="1:9" x14ac:dyDescent="0.25">
      <c r="A57" s="9">
        <v>53</v>
      </c>
      <c r="B57" s="9" t="s">
        <v>187</v>
      </c>
      <c r="C57" s="1" t="s">
        <v>63</v>
      </c>
      <c r="D57" s="10">
        <v>2</v>
      </c>
      <c r="E57" s="10"/>
      <c r="F57" s="10"/>
      <c r="G57" s="10">
        <f t="shared" si="0"/>
        <v>2</v>
      </c>
      <c r="H57" s="9" t="s">
        <v>38</v>
      </c>
      <c r="I57" s="1"/>
    </row>
    <row r="58" spans="1:9" x14ac:dyDescent="0.25">
      <c r="A58" s="9">
        <v>54</v>
      </c>
      <c r="B58" s="9" t="s">
        <v>188</v>
      </c>
      <c r="C58" s="1" t="s">
        <v>83</v>
      </c>
      <c r="D58" s="10">
        <v>1</v>
      </c>
      <c r="E58" s="10"/>
      <c r="F58" s="10"/>
      <c r="G58" s="10">
        <f t="shared" si="0"/>
        <v>1</v>
      </c>
      <c r="H58" s="9" t="s">
        <v>38</v>
      </c>
      <c r="I58" s="1"/>
    </row>
    <row r="59" spans="1:9" x14ac:dyDescent="0.25">
      <c r="B59" s="9"/>
    </row>
  </sheetData>
  <autoFilter ref="A4:I4" xr:uid="{DDA58C04-AD07-4898-8675-7A45BC57ED1E}">
    <sortState xmlns:xlrd2="http://schemas.microsoft.com/office/spreadsheetml/2017/richdata2" ref="A5:I58">
      <sortCondition ref="C4"/>
    </sortState>
  </autoFilter>
  <mergeCells count="2">
    <mergeCell ref="A1:I2"/>
    <mergeCell ref="A3:I3"/>
  </mergeCells>
  <phoneticPr fontId="6" type="noConversion"/>
  <pageMargins left="0.7" right="0.7" top="0.75" bottom="0.75" header="0.3" footer="0.3"/>
  <pageSetup paperSize="342" scale="92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BAHAN SEPT23</vt:lpstr>
      <vt:lpstr>ALAT SEPT23</vt:lpstr>
      <vt:lpstr>BAHAN OKT23</vt:lpstr>
      <vt:lpstr>ALAT OKT23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Celebrity Car</dc:creator>
  <cp:lastModifiedBy>Celebrity Car</cp:lastModifiedBy>
  <cp:lastPrinted>2023-10-03T02:36:09Z</cp:lastPrinted>
  <dcterms:created xsi:type="dcterms:W3CDTF">2023-09-12T00:39:54Z</dcterms:created>
  <dcterms:modified xsi:type="dcterms:W3CDTF">2023-10-31T07:25:31Z</dcterms:modified>
</cp:coreProperties>
</file>