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f8fb776a17450a4a/Documents/My Lucky/CAR/Pengajuan Dana/Juni/"/>
    </mc:Choice>
  </mc:AlternateContent>
  <xr:revisionPtr revIDLastSave="50" documentId="11_F25DC773A252ABDACC1048F6B91F75865ADE58EE" xr6:coauthVersionLast="47" xr6:coauthVersionMax="47" xr10:uidLastSave="{898C7F4E-33A3-43D1-8041-B9D26360E291}"/>
  <bookViews>
    <workbookView xWindow="-120" yWindow="-120" windowWidth="20730" windowHeight="11160" xr2:uid="{00000000-000D-0000-FFFF-FFFF00000000}"/>
  </bookViews>
  <sheets>
    <sheet name="V1" sheetId="1" r:id="rId1"/>
    <sheet name="TO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" l="1"/>
  <c r="C43" i="1" s="1"/>
  <c r="D34" i="1"/>
  <c r="C5" i="2"/>
  <c r="D17" i="1"/>
  <c r="C4" i="2" s="1"/>
  <c r="D9" i="1"/>
  <c r="C3" i="2" s="1"/>
  <c r="C6" i="2" l="1"/>
</calcChain>
</file>

<file path=xl/sharedStrings.xml><?xml version="1.0" encoding="utf-8"?>
<sst xmlns="http://schemas.openxmlformats.org/spreadsheetml/2006/main" count="59" uniqueCount="33">
  <si>
    <t>NO</t>
  </si>
  <si>
    <t>ITEM</t>
  </si>
  <si>
    <t>NO.REK</t>
  </si>
  <si>
    <t>TOTAL</t>
  </si>
  <si>
    <t>PPN 1.1%</t>
  </si>
  <si>
    <t>DIVISI AKUNTING</t>
  </si>
  <si>
    <t>28964529793060</t>
  </si>
  <si>
    <t>BUNGA CIMB (BMW X5)</t>
  </si>
  <si>
    <t>CIMB '7899415102400009</t>
  </si>
  <si>
    <t>BUNGA CIMB (HYUNDAI PALISADE)</t>
  </si>
  <si>
    <t>CIMB '7899415102400007</t>
  </si>
  <si>
    <t>BUNGA CIMB (FERRARI)</t>
  </si>
  <si>
    <t>CIMB '7899415102400008</t>
  </si>
  <si>
    <t>PATTY CASH</t>
  </si>
  <si>
    <t>BCA 913</t>
  </si>
  <si>
    <t>CCTV BARITO</t>
  </si>
  <si>
    <t>GEDE SUAMERTA</t>
  </si>
  <si>
    <t>DIVISI MARKETING</t>
  </si>
  <si>
    <t>FB BOOSTER NATALI</t>
  </si>
  <si>
    <t>FB BOOSTER PAK BAGUS</t>
  </si>
  <si>
    <t>FB BOOSTER RINI</t>
  </si>
  <si>
    <t>DIVISI INSPEKSI</t>
  </si>
  <si>
    <t>BCA YULIANI</t>
  </si>
  <si>
    <t>BIAYA CAT RONY (RUBICON MERAH, LEXUS NX HITAM, BMW X3 HITAM, MAZDA MX-5</t>
  </si>
  <si>
    <t>SETIAP DIVISI</t>
  </si>
  <si>
    <t>AKI HARLEY</t>
  </si>
  <si>
    <t>AKI VELLFIRE</t>
  </si>
  <si>
    <t>PAJAK WULING ALMAZ</t>
  </si>
  <si>
    <t>TOWING MOBIL(</t>
  </si>
  <si>
    <t>SERVICE KARBON FERRARI</t>
  </si>
  <si>
    <t>PASANG RIBEN FERRARI</t>
  </si>
  <si>
    <t>PASANG RIBEN MERCY E250</t>
  </si>
  <si>
    <t>SURAT JALAN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</si>
</sst>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Rp-421]* #,##0.00_-;\-[$Rp-421]* #,##0.00_-;_-[$Rp-421]* &quot;-&quot;??_-;_-@_-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6" fontId="1" fillId="0" borderId="1" xfId="0" applyNumberFormat="1" applyFont="1" applyBorder="1" applyAlignment="1">
      <alignment vertical="center"/>
    </xf>
    <xf numFmtId="0" fontId="0" fillId="0" borderId="1" xfId="0" applyBorder="1"/>
    <xf numFmtId="0" fontId="0" fillId="0" borderId="1" xfId="0" quotePrefix="1" applyBorder="1"/>
    <xf numFmtId="166" fontId="1" fillId="0" borderId="1" xfId="0" applyNumberFormat="1" applyFont="1" applyFill="1" applyBorder="1" applyAlignment="1">
      <alignment vertical="center"/>
    </xf>
    <xf numFmtId="0" fontId="0" fillId="0" borderId="3" xfId="0" quotePrefix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abSelected="1" topLeftCell="A28" workbookViewId="0">
      <selection activeCell="D42" sqref="D42"/>
    </sheetView>
  </sheetViews>
  <sheetFormatPr defaultRowHeight="15" x14ac:dyDescent="0.25"/>
  <cols>
    <col min="1" max="1" width="4.85546875" customWidth="1"/>
    <col min="2" max="2" width="33" customWidth="1"/>
    <col min="3" max="3" width="29" customWidth="1"/>
    <col min="4" max="4" width="27.5703125" customWidth="1"/>
  </cols>
  <sheetData>
    <row r="1" spans="1:4" ht="28.5" customHeight="1" x14ac:dyDescent="0.25">
      <c r="A1" s="15" t="s">
        <v>5</v>
      </c>
      <c r="B1" s="15"/>
      <c r="C1" s="15"/>
      <c r="D1" s="15"/>
    </row>
    <row r="2" spans="1:4" ht="15.75" x14ac:dyDescent="0.25">
      <c r="A2" s="14" t="s">
        <v>0</v>
      </c>
      <c r="B2" s="14" t="s">
        <v>1</v>
      </c>
      <c r="C2" s="14" t="s">
        <v>2</v>
      </c>
      <c r="D2" s="14" t="s">
        <v>3</v>
      </c>
    </row>
    <row r="3" spans="1:4" ht="18.75" x14ac:dyDescent="0.25">
      <c r="A3" s="2">
        <v>1</v>
      </c>
      <c r="B3" s="2" t="s">
        <v>4</v>
      </c>
      <c r="C3" s="3" t="s">
        <v>6</v>
      </c>
      <c r="D3" s="1">
        <v>16104000</v>
      </c>
    </row>
    <row r="4" spans="1:4" ht="18.75" x14ac:dyDescent="0.25">
      <c r="A4" s="2">
        <v>2</v>
      </c>
      <c r="B4" s="2" t="s">
        <v>7</v>
      </c>
      <c r="C4" s="2" t="s">
        <v>8</v>
      </c>
      <c r="D4" s="1">
        <v>4725000</v>
      </c>
    </row>
    <row r="5" spans="1:4" ht="18.75" x14ac:dyDescent="0.25">
      <c r="A5" s="2">
        <v>3</v>
      </c>
      <c r="B5" s="2" t="s">
        <v>9</v>
      </c>
      <c r="C5" s="2" t="s">
        <v>10</v>
      </c>
      <c r="D5" s="1">
        <v>3482500</v>
      </c>
    </row>
    <row r="6" spans="1:4" ht="18.75" x14ac:dyDescent="0.25">
      <c r="A6" s="2">
        <v>4</v>
      </c>
      <c r="B6" s="2" t="s">
        <v>11</v>
      </c>
      <c r="C6" s="2" t="s">
        <v>12</v>
      </c>
      <c r="D6" s="1">
        <v>17353161</v>
      </c>
    </row>
    <row r="7" spans="1:4" ht="18.75" x14ac:dyDescent="0.25">
      <c r="A7" s="2">
        <v>5</v>
      </c>
      <c r="B7" s="2" t="s">
        <v>13</v>
      </c>
      <c r="C7" s="2" t="s">
        <v>14</v>
      </c>
      <c r="D7" s="4">
        <v>25000000</v>
      </c>
    </row>
    <row r="8" spans="1:4" ht="18.75" x14ac:dyDescent="0.25">
      <c r="A8" s="2">
        <v>6</v>
      </c>
      <c r="B8" s="2" t="s">
        <v>15</v>
      </c>
      <c r="C8" s="2" t="s">
        <v>16</v>
      </c>
      <c r="D8" s="4">
        <v>5400000</v>
      </c>
    </row>
    <row r="9" spans="1:4" ht="29.25" customHeight="1" x14ac:dyDescent="0.25">
      <c r="A9" s="16" t="s">
        <v>3</v>
      </c>
      <c r="B9" s="16"/>
      <c r="C9" s="16"/>
      <c r="D9" s="17">
        <f>SUM(D3:D8)</f>
        <v>72064661</v>
      </c>
    </row>
    <row r="12" spans="1:4" ht="28.5" customHeight="1" x14ac:dyDescent="0.25">
      <c r="A12" s="15" t="s">
        <v>17</v>
      </c>
      <c r="B12" s="15"/>
      <c r="C12" s="15"/>
      <c r="D12" s="15"/>
    </row>
    <row r="13" spans="1:4" ht="15.75" x14ac:dyDescent="0.25">
      <c r="A13" s="14" t="s">
        <v>0</v>
      </c>
      <c r="B13" s="14" t="s">
        <v>1</v>
      </c>
      <c r="C13" s="14" t="s">
        <v>2</v>
      </c>
      <c r="D13" s="14" t="s">
        <v>3</v>
      </c>
    </row>
    <row r="14" spans="1:4" ht="18.75" x14ac:dyDescent="0.25">
      <c r="A14" s="2">
        <v>1</v>
      </c>
      <c r="B14" s="2" t="s">
        <v>18</v>
      </c>
      <c r="C14" s="3"/>
      <c r="D14" s="1">
        <v>300000</v>
      </c>
    </row>
    <row r="15" spans="1:4" ht="18.75" x14ac:dyDescent="0.25">
      <c r="A15" s="2">
        <v>2</v>
      </c>
      <c r="B15" s="2" t="s">
        <v>19</v>
      </c>
      <c r="C15" s="2"/>
      <c r="D15" s="1">
        <v>300000</v>
      </c>
    </row>
    <row r="16" spans="1:4" ht="18.75" x14ac:dyDescent="0.25">
      <c r="A16" s="2">
        <v>3</v>
      </c>
      <c r="B16" s="2" t="s">
        <v>20</v>
      </c>
      <c r="C16" s="2"/>
      <c r="D16" s="1">
        <v>300000</v>
      </c>
    </row>
    <row r="17" spans="1:4" ht="18.75" x14ac:dyDescent="0.25">
      <c r="A17" s="16" t="s">
        <v>3</v>
      </c>
      <c r="B17" s="16"/>
      <c r="C17" s="16"/>
      <c r="D17" s="17">
        <f>SUM(D14:D16)</f>
        <v>900000</v>
      </c>
    </row>
    <row r="21" spans="1:4" ht="28.5" customHeight="1" x14ac:dyDescent="0.25">
      <c r="A21" s="15" t="s">
        <v>21</v>
      </c>
      <c r="B21" s="15"/>
      <c r="C21" s="15"/>
      <c r="D21" s="15"/>
    </row>
    <row r="22" spans="1:4" ht="17.25" customHeight="1" x14ac:dyDescent="0.25">
      <c r="A22" s="14" t="s">
        <v>0</v>
      </c>
      <c r="B22" s="14" t="s">
        <v>1</v>
      </c>
      <c r="C22" s="14" t="s">
        <v>2</v>
      </c>
      <c r="D22" s="14" t="s">
        <v>3</v>
      </c>
    </row>
    <row r="23" spans="1:4" ht="17.25" customHeight="1" x14ac:dyDescent="0.25">
      <c r="A23" s="24">
        <v>1</v>
      </c>
      <c r="B23" s="25" t="s">
        <v>25</v>
      </c>
      <c r="C23" s="23"/>
      <c r="D23" s="4">
        <v>3000000</v>
      </c>
    </row>
    <row r="24" spans="1:4" ht="17.25" customHeight="1" x14ac:dyDescent="0.25">
      <c r="A24" s="24">
        <v>2</v>
      </c>
      <c r="B24" s="25" t="s">
        <v>26</v>
      </c>
      <c r="C24" s="23"/>
      <c r="D24" s="4">
        <v>1850000</v>
      </c>
    </row>
    <row r="25" spans="1:4" ht="17.25" customHeight="1" x14ac:dyDescent="0.25">
      <c r="A25" s="24">
        <v>3</v>
      </c>
      <c r="B25" s="25" t="s">
        <v>27</v>
      </c>
      <c r="C25" s="23"/>
      <c r="D25" s="4">
        <v>6807000</v>
      </c>
    </row>
    <row r="26" spans="1:4" ht="17.25" customHeight="1" x14ac:dyDescent="0.25">
      <c r="A26" s="24">
        <v>4</v>
      </c>
      <c r="B26" s="25" t="s">
        <v>28</v>
      </c>
      <c r="C26" s="23"/>
      <c r="D26" s="4">
        <v>13500000</v>
      </c>
    </row>
    <row r="27" spans="1:4" ht="17.25" customHeight="1" x14ac:dyDescent="0.25">
      <c r="A27" s="24">
        <v>5</v>
      </c>
      <c r="B27" s="25" t="s">
        <v>29</v>
      </c>
      <c r="C27" s="23"/>
      <c r="D27" s="4">
        <v>1250000</v>
      </c>
    </row>
    <row r="28" spans="1:4" ht="17.25" customHeight="1" x14ac:dyDescent="0.25">
      <c r="A28" s="24">
        <v>6</v>
      </c>
      <c r="B28" s="25" t="s">
        <v>30</v>
      </c>
      <c r="C28" s="23"/>
      <c r="D28" s="4">
        <v>600000</v>
      </c>
    </row>
    <row r="29" spans="1:4" ht="17.25" customHeight="1" x14ac:dyDescent="0.25">
      <c r="A29" s="24">
        <v>7</v>
      </c>
      <c r="B29" s="25" t="s">
        <v>31</v>
      </c>
      <c r="C29" s="23"/>
      <c r="D29" s="4">
        <v>500000</v>
      </c>
    </row>
    <row r="30" spans="1:4" ht="17.25" customHeight="1" x14ac:dyDescent="0.25">
      <c r="A30" s="24">
        <v>8</v>
      </c>
      <c r="B30" s="25" t="s">
        <v>32</v>
      </c>
      <c r="C30" s="23"/>
      <c r="D30" s="4">
        <v>600000</v>
      </c>
    </row>
    <row r="31" spans="1:4" ht="18.75" customHeight="1" x14ac:dyDescent="0.25">
      <c r="A31" s="11">
        <v>9</v>
      </c>
      <c r="B31" s="26" t="s">
        <v>23</v>
      </c>
      <c r="C31" s="5" t="s">
        <v>22</v>
      </c>
      <c r="D31" s="8">
        <v>6700000</v>
      </c>
    </row>
    <row r="32" spans="1:4" ht="18.75" customHeight="1" x14ac:dyDescent="0.25">
      <c r="A32" s="12"/>
      <c r="B32" s="27"/>
      <c r="C32" s="6"/>
      <c r="D32" s="9"/>
    </row>
    <row r="33" spans="1:4" ht="18.75" customHeight="1" x14ac:dyDescent="0.25">
      <c r="A33" s="13"/>
      <c r="B33" s="28"/>
      <c r="C33" s="7"/>
      <c r="D33" s="10"/>
    </row>
    <row r="34" spans="1:4" ht="18.75" x14ac:dyDescent="0.25">
      <c r="A34" s="16" t="s">
        <v>3</v>
      </c>
      <c r="B34" s="16"/>
      <c r="C34" s="16"/>
      <c r="D34" s="17">
        <f>SUM(D23:D33)</f>
        <v>34807000</v>
      </c>
    </row>
    <row r="38" spans="1:4" ht="30.75" customHeight="1" x14ac:dyDescent="0.25">
      <c r="A38" s="20" t="s">
        <v>24</v>
      </c>
      <c r="B38" s="22"/>
      <c r="C38" s="21"/>
    </row>
    <row r="39" spans="1:4" ht="15.75" x14ac:dyDescent="0.25">
      <c r="A39" s="14" t="s">
        <v>0</v>
      </c>
      <c r="B39" s="14" t="s">
        <v>1</v>
      </c>
      <c r="C39" s="14" t="s">
        <v>3</v>
      </c>
    </row>
    <row r="40" spans="1:4" ht="18.75" x14ac:dyDescent="0.25">
      <c r="A40" s="2">
        <v>1</v>
      </c>
      <c r="B40" s="2" t="s">
        <v>5</v>
      </c>
      <c r="C40" s="1">
        <v>72064661</v>
      </c>
    </row>
    <row r="41" spans="1:4" ht="18.75" x14ac:dyDescent="0.25">
      <c r="A41" s="2">
        <v>2</v>
      </c>
      <c r="B41" s="2" t="s">
        <v>17</v>
      </c>
      <c r="C41" s="1">
        <v>900000</v>
      </c>
    </row>
    <row r="42" spans="1:4" ht="18.75" x14ac:dyDescent="0.25">
      <c r="A42" s="2">
        <v>3</v>
      </c>
      <c r="B42" s="2" t="s">
        <v>21</v>
      </c>
      <c r="C42" s="1">
        <f>D34</f>
        <v>34807000</v>
      </c>
    </row>
    <row r="43" spans="1:4" ht="18.75" x14ac:dyDescent="0.25">
      <c r="A43" s="18" t="s">
        <v>3</v>
      </c>
      <c r="B43" s="19"/>
      <c r="C43" s="17">
        <f>SUM(C40:C42)</f>
        <v>107771661</v>
      </c>
    </row>
  </sheetData>
  <mergeCells count="12">
    <mergeCell ref="A43:B43"/>
    <mergeCell ref="A38:C38"/>
    <mergeCell ref="A1:D1"/>
    <mergeCell ref="A9:C9"/>
    <mergeCell ref="A12:D12"/>
    <mergeCell ref="A17:C17"/>
    <mergeCell ref="A21:D21"/>
    <mergeCell ref="A34:C34"/>
    <mergeCell ref="B31:B33"/>
    <mergeCell ref="C31:C33"/>
    <mergeCell ref="D31:D33"/>
    <mergeCell ref="A31:A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BE71-57F8-4BAC-B746-04DF119F467C}">
  <dimension ref="A1:C6"/>
  <sheetViews>
    <sheetView workbookViewId="0">
      <selection activeCell="E9" sqref="E9"/>
    </sheetView>
  </sheetViews>
  <sheetFormatPr defaultRowHeight="15" x14ac:dyDescent="0.25"/>
  <cols>
    <col min="1" max="1" width="3.42578125" customWidth="1"/>
    <col min="2" max="2" width="18.42578125" customWidth="1"/>
    <col min="3" max="3" width="27.5703125" customWidth="1"/>
  </cols>
  <sheetData>
    <row r="1" spans="1:3" ht="15.75" x14ac:dyDescent="0.25">
      <c r="A1" s="20" t="s">
        <v>24</v>
      </c>
      <c r="B1" s="22"/>
      <c r="C1" s="21"/>
    </row>
    <row r="2" spans="1:3" ht="15.75" x14ac:dyDescent="0.25">
      <c r="A2" s="14" t="s">
        <v>0</v>
      </c>
      <c r="B2" s="14" t="s">
        <v>1</v>
      </c>
      <c r="C2" s="14" t="s">
        <v>3</v>
      </c>
    </row>
    <row r="3" spans="1:3" ht="18.75" x14ac:dyDescent="0.25">
      <c r="A3" s="2">
        <v>1</v>
      </c>
      <c r="B3" s="2" t="s">
        <v>5</v>
      </c>
      <c r="C3" s="1">
        <f>'V1'!D9</f>
        <v>72064661</v>
      </c>
    </row>
    <row r="4" spans="1:3" ht="18.75" x14ac:dyDescent="0.25">
      <c r="A4" s="2">
        <v>2</v>
      </c>
      <c r="B4" s="2" t="s">
        <v>17</v>
      </c>
      <c r="C4" s="1">
        <f>'V1'!D17</f>
        <v>900000</v>
      </c>
    </row>
    <row r="5" spans="1:3" ht="18.75" x14ac:dyDescent="0.25">
      <c r="A5" s="2">
        <v>3</v>
      </c>
      <c r="B5" s="2" t="s">
        <v>21</v>
      </c>
      <c r="C5" s="1">
        <f>'V1'!D34</f>
        <v>34807000</v>
      </c>
    </row>
    <row r="6" spans="1:3" ht="18.75" x14ac:dyDescent="0.25">
      <c r="A6" s="18" t="s">
        <v>3</v>
      </c>
      <c r="B6" s="19"/>
      <c r="C6" s="17">
        <f>SUM(C3:C5)</f>
        <v>107771661</v>
      </c>
    </row>
  </sheetData>
  <mergeCells count="2">
    <mergeCell ref="A1:C1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Celebrity Car</dc:creator>
  <cp:lastModifiedBy>Celebrity Car</cp:lastModifiedBy>
  <dcterms:created xsi:type="dcterms:W3CDTF">2015-06-05T18:17:20Z</dcterms:created>
  <dcterms:modified xsi:type="dcterms:W3CDTF">2024-06-28T08:00:49Z</dcterms:modified>
</cp:coreProperties>
</file>