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mothassa\Desktop\"/>
    </mc:Choice>
  </mc:AlternateContent>
  <bookViews>
    <workbookView xWindow="-105" yWindow="-105" windowWidth="19425" windowHeight="10425" tabRatio="818" firstSheet="1" activeTab="5"/>
  </bookViews>
  <sheets>
    <sheet name="BneWorkBookProperties" sheetId="4" state="veryHidden" r:id="rId1"/>
    <sheet name="Title Page" sheetId="24" r:id="rId2"/>
    <sheet name="General Instructions" sheetId="26" r:id="rId3"/>
    <sheet name="Document Control" sheetId="25" r:id="rId4"/>
    <sheet name="Product Backlog (Scrum)" sheetId="39" r:id="rId5"/>
    <sheet name="Sprint Backlog (Scrum)" sheetId="38" r:id="rId6"/>
  </sheets>
  <definedNames>
    <definedName name="Author">'Document Control'!$C$10</definedName>
    <definedName name="ChangeDate">'Document Control'!$B$10:$B$14</definedName>
    <definedName name="CustomTops" localSheetId="3">'Document Control'!$C$10:$C$13</definedName>
    <definedName name="CustomTops" localSheetId="1">'Title Page'!$C$24:$C$26</definedName>
    <definedName name="Document_Ref">'Title Page'!$D$19</definedName>
    <definedName name="No">#REF!</definedName>
    <definedName name="ObjectTypes">#REF!</definedName>
    <definedName name="Subject">'Title Page'!$C$14</definedName>
    <definedName name="Title">'Title Page'!$D$11</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26" l="1"/>
  <c r="F1" i="26"/>
  <c r="A1" i="26"/>
  <c r="B19" i="25"/>
  <c r="B20" i="25"/>
  <c r="B21" i="25"/>
  <c r="B22" i="25"/>
  <c r="D16" i="24"/>
  <c r="D17" i="24"/>
  <c r="D18" i="24"/>
  <c r="D20" i="24"/>
  <c r="E2" i="25"/>
  <c r="F1" i="25"/>
  <c r="A1" i="25"/>
  <c r="E2" i="24"/>
  <c r="D1" i="24"/>
  <c r="A1" i="24"/>
</calcChain>
</file>

<file path=xl/comments1.xml><?xml version="1.0" encoding="utf-8"?>
<comments xmlns="http://schemas.openxmlformats.org/spreadsheetml/2006/main">
  <authors>
    <author>Volker Eckardt</author>
  </authors>
  <commentList>
    <comment ref="D16" authorId="0" shapeId="0">
      <text>
        <r>
          <rPr>
            <sz val="8"/>
            <color indexed="81"/>
            <rFont val="Arial"/>
            <family val="2"/>
          </rPr>
          <t>Automatically retrieved from Document Control worksheet</t>
        </r>
      </text>
    </comment>
    <comment ref="D17" authorId="0" shapeId="0">
      <text>
        <r>
          <rPr>
            <sz val="8"/>
            <color indexed="81"/>
            <rFont val="Arial"/>
            <family val="2"/>
          </rPr>
          <t>Automatically retrieved from Document Control worksheet</t>
        </r>
      </text>
    </comment>
    <comment ref="D18" authorId="0" shapeId="0">
      <text>
        <r>
          <rPr>
            <sz val="8"/>
            <color indexed="81"/>
            <rFont val="Arial"/>
            <family val="2"/>
          </rPr>
          <t>Automatically retrieved from Document Control worksheet</t>
        </r>
      </text>
    </comment>
    <comment ref="D20" authorId="0" shapeId="0">
      <text>
        <r>
          <rPr>
            <sz val="8"/>
            <color indexed="81"/>
            <rFont val="Arial"/>
            <family val="2"/>
          </rPr>
          <t>Automatically retrieved from Document Control worksheet</t>
        </r>
      </text>
    </comment>
  </commentList>
</comments>
</file>

<file path=xl/comments2.xml><?xml version="1.0" encoding="utf-8"?>
<comments xmlns="http://schemas.openxmlformats.org/spreadsheetml/2006/main">
  <authors>
    <author>Volker Eckardt</author>
  </authors>
  <commentList>
    <comment ref="B19" authorId="0" shapeId="0">
      <text>
        <r>
          <rPr>
            <sz val="8"/>
            <color indexed="81"/>
            <rFont val="Arial"/>
            <family val="2"/>
          </rPr>
          <t>This column contains a formula. Just enter a name and the number will appear automatically.</t>
        </r>
      </text>
    </comment>
  </commentList>
</comments>
</file>

<file path=xl/comments3.xml><?xml version="1.0" encoding="utf-8"?>
<comments xmlns="http://schemas.openxmlformats.org/spreadsheetml/2006/main">
  <authors>
    <author>Russell Pitts</author>
    <author>SueEllen Strapp</author>
  </authors>
  <commentList>
    <comment ref="A3" authorId="0" shapeId="0">
      <text>
        <r>
          <rPr>
            <sz val="8"/>
            <color indexed="81"/>
            <rFont val="Arial"/>
            <family val="2"/>
          </rPr>
          <t>This column is used to uniquely identify each row on this worksheet.  User Stories in a given Sprint are traced back to the Product Backlog using the User Story ID to the details on the Sprint Backlog</t>
        </r>
      </text>
    </comment>
    <comment ref="B3" authorId="0" shapeId="0">
      <text>
        <r>
          <rPr>
            <sz val="8"/>
            <color indexed="81"/>
            <rFont val="Arial"/>
            <family val="2"/>
          </rPr>
          <t>This column documents the source from which the expanded requirement came (e.g., statement of work, change request, work session, standards document etc.).</t>
        </r>
      </text>
    </comment>
    <comment ref="C3" authorId="0" shapeId="0">
      <text>
        <r>
          <rPr>
            <sz val="8"/>
            <color indexed="81"/>
            <rFont val="Arial"/>
            <family val="2"/>
          </rPr>
          <t>Column to prioritize requirements using MoSCoW) - Must Have, Should Have, Could Have, Won't Have</t>
        </r>
      </text>
    </comment>
    <comment ref="D3" authorId="0" shapeId="0">
      <text>
        <r>
          <rPr>
            <sz val="8"/>
            <color indexed="81"/>
            <rFont val="Arial"/>
            <family val="2"/>
          </rPr>
          <t xml:space="preserve">Column for uniquely identifying the use case,
Originates from Use case Model [RA.023]
When used Corresponds to a use case number on the Use Case Catalog sheet.
</t>
        </r>
        <r>
          <rPr>
            <b/>
            <sz val="8"/>
            <color indexed="81"/>
            <rFont val="Arial"/>
            <family val="2"/>
          </rPr>
          <t>Note</t>
        </r>
        <r>
          <rPr>
            <sz val="8"/>
            <color indexed="81"/>
            <rFont val="Arial"/>
            <family val="2"/>
          </rPr>
          <t xml:space="preserve"> - Requirements satisfied by  COTS applications that are defined in SOW are assigned a use case in order to create traceability.  Not required for requirements satisfied by the COTS App that are not in SOW.</t>
        </r>
      </text>
    </comment>
    <comment ref="E3" authorId="0" shapeId="0">
      <text>
        <r>
          <rPr>
            <sz val="8"/>
            <color indexed="81"/>
            <rFont val="Arial"/>
            <family val="2"/>
          </rPr>
          <t>Brief description of the requirements necessary to fulfill the objective</t>
        </r>
      </text>
    </comment>
    <comment ref="F3" authorId="0" shapeId="0">
      <text>
        <r>
          <rPr>
            <sz val="8"/>
            <color indexed="81"/>
            <rFont val="Arial"/>
            <family val="2"/>
          </rPr>
          <t>Column used to identify owner of requirement as defined by SOW and/or supporting documentation.  Defined assumptions are treated as requirements owned by designated party.</t>
        </r>
      </text>
    </comment>
    <comment ref="G3" authorId="0" shapeId="0">
      <text>
        <r>
          <rPr>
            <sz val="8"/>
            <color indexed="81"/>
            <rFont val="Arial"/>
            <family val="2"/>
          </rPr>
          <t>Column used to identify owner of requirement as defined by SOW and/or supporting documentation.  Defined assumptions are treated as requirements owned by designated party.</t>
        </r>
      </text>
    </comment>
    <comment ref="H3" authorId="0" shapeId="0">
      <text>
        <r>
          <rPr>
            <sz val="8"/>
            <color indexed="81"/>
            <rFont val="Arial"/>
            <family val="2"/>
          </rPr>
          <t>Complexity of the functional requirement.  
Very Simple
Simple
Average
Complex
Very Complex</t>
        </r>
      </text>
    </comment>
    <comment ref="I3" authorId="0" shapeId="0">
      <text>
        <r>
          <rPr>
            <sz val="8"/>
            <color indexed="81"/>
            <rFont val="Arial"/>
            <family val="2"/>
          </rPr>
          <t>Technical, Organizational, External project risk associated with the requirement.  This is further detailed in the Project Risk Management Plan.
What is the probability that something will go wrong in meeting the requirement?
A risk might happen, or it might not;  there is some uncertainty.  Use H (High), M (Medium), L (Low).</t>
        </r>
      </text>
    </comment>
    <comment ref="J3" authorId="0" shapeId="0">
      <text>
        <r>
          <rPr>
            <sz val="8"/>
            <color indexed="81"/>
            <rFont val="Arial"/>
            <family val="2"/>
          </rPr>
          <t>Used if reference is needed to another work product that provides further detail of the requirement.
 Examples include RA.027 Candidate Business Rules, RA.090 Reporting Fit Analysis, RA.027 Use Case Details,  RD.070 Audit and Control Requirements), DS.030 Application Set-up Documents.</t>
        </r>
      </text>
    </comment>
    <comment ref="K3" authorId="0" shapeId="0">
      <text>
        <r>
          <rPr>
            <sz val="8"/>
            <color indexed="81"/>
            <rFont val="Tahoma"/>
            <family val="2"/>
          </rPr>
          <t>Column to document the originating process where the process is defined and necessary.
For example, a process that originates from either Current Process Model [RD.030] or Future Process Model [RD.011].</t>
        </r>
      </text>
    </comment>
    <comment ref="L3" authorId="0" shapeId="0">
      <text>
        <r>
          <rPr>
            <sz val="8"/>
            <color indexed="81"/>
            <rFont val="Arial"/>
            <family val="2"/>
          </rPr>
          <t xml:space="preserve">Defines whether the User Story is Functional, Non-Functional or Technical type.
 </t>
        </r>
      </text>
    </comment>
    <comment ref="M3" authorId="0" shapeId="0">
      <text>
        <r>
          <rPr>
            <sz val="8"/>
            <color indexed="81"/>
            <rFont val="Arial"/>
            <family val="2"/>
          </rPr>
          <t>Column provides linkage to primary actors defined in RA.023 (Use Case Model) and/or RD.005 (System Context Diagram)</t>
        </r>
      </text>
    </comment>
    <comment ref="N3" authorId="0" shapeId="0">
      <text>
        <r>
          <rPr>
            <sz val="8"/>
            <color indexed="81"/>
            <rFont val="Arial"/>
            <family val="2"/>
          </rPr>
          <t xml:space="preserve">Column provides linkage to secondary actors defined in RA.023 (Use Case Model) and/or RD.005 (System Context Diagram)
</t>
        </r>
      </text>
    </comment>
    <comment ref="O3" authorId="0" shapeId="0">
      <text>
        <r>
          <rPr>
            <sz val="8"/>
            <color indexed="81"/>
            <rFont val="Arial"/>
            <family val="2"/>
          </rPr>
          <t xml:space="preserve">Use column for supporting comments.
</t>
        </r>
      </text>
    </comment>
    <comment ref="P3" authorId="1" shapeId="0">
      <text>
        <r>
          <rPr>
            <sz val="8"/>
            <color indexed="81"/>
            <rFont val="Arial"/>
            <family val="2"/>
          </rPr>
          <t>Column for defining the agreed upon acceptance criteria</t>
        </r>
      </text>
    </comment>
    <comment ref="Q3" authorId="1" shapeId="0">
      <text>
        <r>
          <rPr>
            <sz val="8"/>
            <color indexed="81"/>
            <rFont val="Arial"/>
            <family val="2"/>
          </rPr>
          <t>Description of the condition(s) that indicate the requirement has been satisfied.</t>
        </r>
      </text>
    </comment>
    <comment ref="R3" authorId="1" shapeId="0">
      <text>
        <r>
          <rPr>
            <sz val="8"/>
            <color indexed="81"/>
            <rFont val="Arial"/>
            <family val="2"/>
          </rPr>
          <t>This column is used to link the User Story to the User Acceptance test scenarios that validate the requirement was satisfied.</t>
        </r>
      </text>
    </comment>
    <comment ref="S3" authorId="1" shapeId="0">
      <text>
        <r>
          <rPr>
            <sz val="8"/>
            <color indexed="81"/>
            <rFont val="Arial"/>
            <family val="2"/>
          </rPr>
          <t xml:space="preserve">This column is used to provide supporting information, such as changes to the original requirement.
</t>
        </r>
      </text>
    </comment>
  </commentList>
</comments>
</file>

<file path=xl/comments4.xml><?xml version="1.0" encoding="utf-8"?>
<comments xmlns="http://schemas.openxmlformats.org/spreadsheetml/2006/main">
  <authors>
    <author>Russell Pitts</author>
    <author>SueEllen Strapp</author>
    <author>Theresa Merenkov</author>
  </authors>
  <commentList>
    <comment ref="A3" authorId="0" shapeId="0">
      <text>
        <r>
          <rPr>
            <sz val="8"/>
            <color indexed="81"/>
            <rFont val="Arial"/>
            <family val="2"/>
          </rPr>
          <t>This column is used to trace each row of this spreadsheet back to a specific row on the MoSCoW List worksheet.</t>
        </r>
      </text>
    </comment>
    <comment ref="B3" authorId="1" shapeId="0">
      <text>
        <r>
          <rPr>
            <sz val="8"/>
            <color indexed="81"/>
            <rFont val="Arial"/>
            <family val="2"/>
          </rPr>
          <t>This column is used to document the Use Case Identifier.</t>
        </r>
      </text>
    </comment>
    <comment ref="D3" authorId="0" shapeId="0">
      <text>
        <r>
          <rPr>
            <sz val="8"/>
            <color indexed="81"/>
            <rFont val="Arial"/>
            <family val="2"/>
          </rPr>
          <t xml:space="preserve">Task Step description.  You would only use this column when detailing User Stories using the short form as described in RA.021.  If you are using the long form of the User Stories template you may eliminate this column.  </t>
        </r>
      </text>
    </comment>
    <comment ref="E3" authorId="0" shapeId="0">
      <text>
        <r>
          <rPr>
            <sz val="8"/>
            <color indexed="81"/>
            <rFont val="Arial"/>
            <family val="2"/>
          </rPr>
          <t>List the Scrum team members assigned to this task.</t>
        </r>
      </text>
    </comment>
    <comment ref="F3" authorId="1" shapeId="0">
      <text>
        <r>
          <rPr>
            <sz val="8"/>
            <color indexed="81"/>
            <rFont val="Arial"/>
            <family val="2"/>
          </rPr>
          <t>Column is used to document the date the task was assigned</t>
        </r>
      </text>
    </comment>
    <comment ref="G3" authorId="0" shapeId="0">
      <text>
        <r>
          <rPr>
            <sz val="8"/>
            <color indexed="81"/>
            <rFont val="Arial"/>
            <family val="2"/>
          </rPr>
          <t>Use this column to provide Initial Scrum team estimate of effort for the task step to be completed, may be numbers of days or hours.</t>
        </r>
      </text>
    </comment>
    <comment ref="H3" authorId="2" shapeId="0">
      <text>
        <r>
          <rPr>
            <sz val="8"/>
            <color indexed="81"/>
            <rFont val="Tahoma"/>
            <family val="2"/>
          </rPr>
          <t>Adjusted estimate after the Sprint has begun</t>
        </r>
      </text>
    </comment>
    <comment ref="I3" authorId="2" shapeId="0">
      <text>
        <r>
          <rPr>
            <sz val="8"/>
            <color indexed="81"/>
            <rFont val="Tahoma"/>
            <family val="2"/>
          </rPr>
          <t>Task status: 
Started
In Progress
Completed
Cancelled
Deferred to Sprint &lt;Sprint number&gt;</t>
        </r>
      </text>
    </comment>
    <comment ref="J3" authorId="2" shapeId="0">
      <text>
        <r>
          <rPr>
            <sz val="8"/>
            <color indexed="81"/>
            <rFont val="Tahoma"/>
            <family val="2"/>
          </rPr>
          <t>Actual Effort - 
after the step has been completed a number indicating how many hours or days.  This number will be used to prepare the burndown chart.</t>
        </r>
      </text>
    </comment>
    <comment ref="K3" authorId="0" shapeId="0">
      <text>
        <r>
          <rPr>
            <sz val="8"/>
            <color indexed="81"/>
            <rFont val="Arial"/>
            <family val="2"/>
          </rPr>
          <t>Use this column to provide supporting information such as changes to the original requirement.</t>
        </r>
      </text>
    </comment>
    <comment ref="M3" authorId="1" shapeId="0">
      <text>
        <r>
          <rPr>
            <sz val="8"/>
            <color indexed="81"/>
            <rFont val="Arial"/>
            <family val="2"/>
          </rPr>
          <t>This column is used to link the requirements to any resulting modules (software).</t>
        </r>
      </text>
    </comment>
    <comment ref="N3" authorId="1" shapeId="0">
      <text>
        <r>
          <rPr>
            <sz val="8"/>
            <color indexed="81"/>
            <rFont val="Arial"/>
            <family val="2"/>
          </rPr>
          <t>This column is used to link the requirements/use cases to the test scenarios.</t>
        </r>
        <r>
          <rPr>
            <sz val="8"/>
            <color indexed="81"/>
            <rFont val="Tahoma"/>
            <family val="2"/>
          </rPr>
          <t xml:space="preserve">
</t>
        </r>
      </text>
    </comment>
    <comment ref="O3" authorId="1" shapeId="0">
      <text>
        <r>
          <rPr>
            <sz val="8"/>
            <color indexed="81"/>
            <rFont val="Arial"/>
            <family val="2"/>
          </rPr>
          <t>This column is used to link the requirements/use cases to the test scenarios.</t>
        </r>
      </text>
    </comment>
    <comment ref="P3" authorId="1" shapeId="0">
      <text>
        <r>
          <rPr>
            <sz val="8"/>
            <color indexed="81"/>
            <rFont val="Arial"/>
            <family val="2"/>
          </rPr>
          <t>This column is used to link the requirements/use cases to the test scenarios.</t>
        </r>
      </text>
    </comment>
  </commentList>
</comments>
</file>

<file path=xl/sharedStrings.xml><?xml version="1.0" encoding="utf-8"?>
<sst xmlns="http://schemas.openxmlformats.org/spreadsheetml/2006/main" count="144" uniqueCount="115">
  <si>
    <t>No</t>
  </si>
  <si>
    <t>Change Record</t>
  </si>
  <si>
    <t>Document Control</t>
  </si>
  <si>
    <t>Date</t>
  </si>
  <si>
    <t>Author</t>
  </si>
  <si>
    <t>Version</t>
  </si>
  <si>
    <t>Change Reference</t>
  </si>
  <si>
    <t>Reviewers</t>
  </si>
  <si>
    <t>Name</t>
  </si>
  <si>
    <t>Position</t>
  </si>
  <si>
    <t>Note</t>
  </si>
  <si>
    <t>OUM</t>
  </si>
  <si>
    <t>&lt;Company Long Name&gt;</t>
  </si>
  <si>
    <t>&lt;Subject&gt;</t>
  </si>
  <si>
    <t>Author:</t>
  </si>
  <si>
    <t>&lt;Author&gt;</t>
  </si>
  <si>
    <t>Creation Date:</t>
  </si>
  <si>
    <t>Last Updated:</t>
  </si>
  <si>
    <t>Document Ref:</t>
  </si>
  <si>
    <t>Version:</t>
  </si>
  <si>
    <t>Approvals</t>
  </si>
  <si>
    <t>&lt;Approver 1&gt;</t>
  </si>
  <si>
    <t>&lt;Approver 2&gt;</t>
  </si>
  <si>
    <t>Approver</t>
  </si>
  <si>
    <t>Signature</t>
  </si>
  <si>
    <t>&lt;Document Reference Number&gt;</t>
  </si>
  <si>
    <t>Type</t>
  </si>
  <si>
    <t>General Instructions</t>
  </si>
  <si>
    <t>RD.045 MoSCoW List</t>
  </si>
  <si>
    <t>Use this template to create a MoSCoW (Must have, Should Have, Could Have, or Won't Have) Requirements Work Product.</t>
  </si>
  <si>
    <t>Condition</t>
  </si>
  <si>
    <t>Approach</t>
  </si>
  <si>
    <t>SOA Services may be managed within a middleware tool or within the enterprise repository</t>
  </si>
  <si>
    <t>You should review the task RA.025 Identify Candidate Services. You may choose to combine the spreadsheet from the RA.025 into this workbook for smaller projects.</t>
  </si>
  <si>
    <t>Source</t>
  </si>
  <si>
    <t>Priority (M/S/C/W)</t>
  </si>
  <si>
    <t>Comments</t>
  </si>
  <si>
    <t>Complexity</t>
  </si>
  <si>
    <t>Risk/ Impact</t>
  </si>
  <si>
    <t>Work Product Cross Reference/Details sheet</t>
  </si>
  <si>
    <t>Primary Actors</t>
  </si>
  <si>
    <t>Secondary Actors</t>
  </si>
  <si>
    <t>Acceptance Criteria</t>
  </si>
  <si>
    <t>User Acceptance Test Case ID</t>
  </si>
  <si>
    <t>Comment</t>
  </si>
  <si>
    <t>Module or Component ID</t>
  </si>
  <si>
    <t>Unit Test Scenario ID</t>
  </si>
  <si>
    <t>System Test Scenario ID</t>
  </si>
  <si>
    <t>Systems Integration Test Scenario ID</t>
  </si>
  <si>
    <t xml:space="preserve">Also consider using this template as a traceability matrix.  Additional Sheets have been provided after the MoSCoW sheet that will facilitate the traceability of high level requirements to functional requirements, to business rules, to Service Oriented Architecture, to Test Cases, as appropriate for individual projects.  </t>
  </si>
  <si>
    <t>This work product is meant to scale up or down; under some conditions, you may want to merge work products from other tasks into this one as additional sheets.  In some situations, the project may be very large, in that case, it is recommended that an automated tool is used such as Oracle Enterprise Repository, rather than using this spreadsheet to produce your work product.</t>
  </si>
  <si>
    <t>Each individual worksheet contains instructions on how it should be used. See cells with comments as indicated by the red triangle in the upper right corner of the cell.</t>
  </si>
  <si>
    <t>User Story ID</t>
  </si>
  <si>
    <t>US:nnn</t>
  </si>
  <si>
    <t>Product Backlog ID</t>
  </si>
  <si>
    <t>User Story Name</t>
  </si>
  <si>
    <t>Completeness Criteria</t>
  </si>
  <si>
    <t>Business Process</t>
  </si>
  <si>
    <t>Sprint 1</t>
  </si>
  <si>
    <t>Scrum Team Assigned</t>
  </si>
  <si>
    <t xml:space="preserve">User  </t>
  </si>
  <si>
    <t>Assigned to</t>
  </si>
  <si>
    <t>Assigned Date</t>
  </si>
  <si>
    <t xml:space="preserve">Original Estimate </t>
  </si>
  <si>
    <t>Adjusted estimate</t>
  </si>
  <si>
    <t>Actual Effort</t>
  </si>
  <si>
    <t>User Story Task Step number</t>
  </si>
  <si>
    <t>Task Step description</t>
  </si>
  <si>
    <t>Status</t>
  </si>
  <si>
    <t>List User Story steps that were not completed at Sprint End</t>
  </si>
  <si>
    <t>Scrum Product backlog and Sprint Backlog are included in this workbook</t>
  </si>
  <si>
    <t>Project Managers using a Scrum approach to project management will use the last two sheets of this workbook for the Product Backlog and Sprint Backlog.  Please review the Using Scrum in OUM White paper prior to using these sheets.</t>
  </si>
  <si>
    <t>Columns to the right are OPTIONAL depending on the level of rigor applied to the project.</t>
  </si>
  <si>
    <t>Studying the problem statement</t>
  </si>
  <si>
    <t>Deciding the roles of team members</t>
  </si>
  <si>
    <t>Deciding the functionalities as per the problem statement</t>
  </si>
  <si>
    <t>Deciding the Database layer and the tables in it</t>
  </si>
  <si>
    <t>Discussing the fields and constraints required</t>
  </si>
  <si>
    <t>Creating tables using the MS SQL Server Management Studio</t>
  </si>
  <si>
    <t>US.201</t>
  </si>
  <si>
    <t>US.202</t>
  </si>
  <si>
    <t>US.203</t>
  </si>
  <si>
    <t>Everyone</t>
  </si>
  <si>
    <t>Completed</t>
  </si>
  <si>
    <t>1.5 hours</t>
  </si>
  <si>
    <t>Better understanding of problem statement and the requirements</t>
  </si>
  <si>
    <t>Disscussion of requirements was done</t>
  </si>
  <si>
    <t>1 hour</t>
  </si>
  <si>
    <t>0.5 hour</t>
  </si>
  <si>
    <t>Roles were distributed according to the discussion done between team members</t>
  </si>
  <si>
    <t xml:space="preserve">Disscussion done </t>
  </si>
  <si>
    <t>Tables Decided</t>
  </si>
  <si>
    <t>2 hours</t>
  </si>
  <si>
    <t>Tables Created</t>
  </si>
  <si>
    <t>Making changes in tables using the MS SQL Server Management Studio</t>
  </si>
  <si>
    <t>1.9 hours</t>
  </si>
  <si>
    <t>Tables modified</t>
  </si>
  <si>
    <t>50 mins</t>
  </si>
  <si>
    <t>Coding WebApi along with the ADO.Net Data Entity Model for Employee</t>
  </si>
  <si>
    <t>Team Employee</t>
  </si>
  <si>
    <t>WebApi without validation</t>
  </si>
  <si>
    <t>WebApi Testing using Postman</t>
  </si>
  <si>
    <t>8.5 hours</t>
  </si>
  <si>
    <t>Testing was performed. Put method was not working properly</t>
  </si>
  <si>
    <t>Modifying the WebApi</t>
  </si>
  <si>
    <t xml:space="preserve">Errors were resolved </t>
  </si>
  <si>
    <t>3 hour</t>
  </si>
  <si>
    <t>Creating Controller in MVC and Consuming WebApi in it</t>
  </si>
  <si>
    <t>4 hours</t>
  </si>
  <si>
    <t>WebApi was Consumed in Controller</t>
  </si>
  <si>
    <t>Creating Views corresponding to different functionalities</t>
  </si>
  <si>
    <t>Views were created and linked to the methods in Controller</t>
  </si>
  <si>
    <t>Testing of MVC</t>
  </si>
  <si>
    <t>45 mins</t>
  </si>
  <si>
    <t xml:space="preserve">All the views were tested properly. Error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</si>
</sst>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0.0"/>
  </numFmts>
  <fonts count="33" x14ac:knownFonts="1">
    <font>
      <sz val="10"/>
      <name val="Arial"/>
    </font>
    <font>
      <sz val="9"/>
      <color indexed="61"/>
      <name val="Tahoma"/>
      <family val="2"/>
    </font>
    <font>
      <sz val="9"/>
      <color indexed="8"/>
      <name val="Arial"/>
      <family val="2"/>
    </font>
    <font>
      <sz val="9"/>
      <name val="Arial"/>
      <family val="2"/>
    </font>
    <font>
      <u/>
      <sz val="10"/>
      <color indexed="12"/>
      <name val="Arial"/>
      <family val="2"/>
    </font>
    <font>
      <sz val="8"/>
      <color indexed="81"/>
      <name val="Tahoma"/>
      <family val="2"/>
    </font>
    <font>
      <sz val="8"/>
      <name val="Arial"/>
      <family val="2"/>
    </font>
    <font>
      <sz val="10"/>
      <name val="Arial"/>
      <family val="2"/>
    </font>
    <font>
      <u/>
      <sz val="9"/>
      <color indexed="12"/>
      <name val="Arial"/>
      <family val="2"/>
    </font>
    <font>
      <sz val="9"/>
      <color indexed="61"/>
      <name val="Arial"/>
      <family val="2"/>
    </font>
    <font>
      <b/>
      <sz val="18"/>
      <name val="Arial"/>
      <family val="2"/>
    </font>
    <font>
      <b/>
      <sz val="14"/>
      <name val="Arial"/>
      <family val="2"/>
    </font>
    <font>
      <b/>
      <sz val="9"/>
      <color indexed="56"/>
      <name val="Arial"/>
      <family val="2"/>
    </font>
    <font>
      <b/>
      <sz val="16"/>
      <name val="Arial"/>
      <family val="2"/>
    </font>
    <font>
      <b/>
      <sz val="16"/>
      <color indexed="12"/>
      <name val="Arial"/>
      <family val="2"/>
    </font>
    <font>
      <b/>
      <sz val="18"/>
      <color indexed="12"/>
      <name val="Arial"/>
      <family val="2"/>
    </font>
    <font>
      <sz val="12"/>
      <name val="Arial"/>
      <family val="2"/>
    </font>
    <font>
      <u/>
      <sz val="10"/>
      <color indexed="12"/>
      <name val="Arial"/>
      <family val="2"/>
    </font>
    <font>
      <b/>
      <sz val="10"/>
      <color indexed="8"/>
      <name val="Arial"/>
      <family val="2"/>
    </font>
    <font>
      <sz val="10"/>
      <color indexed="10"/>
      <name val="Arial"/>
      <family val="2"/>
    </font>
    <font>
      <sz val="10"/>
      <color indexed="8"/>
      <name val="Arial"/>
      <family val="2"/>
    </font>
    <font>
      <sz val="10"/>
      <color indexed="61"/>
      <name val="Arial"/>
      <family val="2"/>
    </font>
    <font>
      <b/>
      <sz val="10"/>
      <name val="Arial"/>
      <family val="2"/>
    </font>
    <font>
      <b/>
      <sz val="10"/>
      <color indexed="23"/>
      <name val="Arial"/>
      <family val="2"/>
    </font>
    <font>
      <sz val="10"/>
      <color indexed="12"/>
      <name val="Arial"/>
      <family val="2"/>
    </font>
    <font>
      <strike/>
      <sz val="10"/>
      <name val="Arial"/>
      <family val="2"/>
    </font>
    <font>
      <b/>
      <strike/>
      <sz val="10"/>
      <name val="Arial"/>
      <family val="2"/>
    </font>
    <font>
      <b/>
      <sz val="10"/>
      <color indexed="12"/>
      <name val="Arial"/>
      <family val="2"/>
    </font>
    <font>
      <i/>
      <sz val="10"/>
      <color indexed="10"/>
      <name val="Arial"/>
      <family val="2"/>
    </font>
    <font>
      <sz val="8"/>
      <color indexed="81"/>
      <name val="Arial"/>
      <family val="2"/>
    </font>
    <font>
      <b/>
      <sz val="8"/>
      <color indexed="81"/>
      <name val="Arial"/>
      <family val="2"/>
    </font>
    <font>
      <sz val="10"/>
      <color theme="4" tint="-0.249977111117893"/>
      <name val="Arial"/>
      <family val="2"/>
    </font>
    <font>
      <b/>
      <i/>
      <sz val="10"/>
      <color theme="4" tint="-0.249977111117893"/>
      <name val="Arial"/>
      <family val="2"/>
    </font>
  </fonts>
  <fills count="12">
    <fill>
      <patternFill patternType="none"/>
    </fill>
    <fill>
      <patternFill patternType="gray125"/>
    </fill>
    <fill>
      <patternFill patternType="solid">
        <fgColor indexed="9"/>
        <bgColor indexed="64"/>
      </patternFill>
    </fill>
    <fill>
      <patternFill patternType="solid">
        <fgColor indexed="58"/>
        <bgColor indexed="64"/>
      </patternFill>
    </fill>
    <fill>
      <patternFill patternType="solid">
        <fgColor indexed="63"/>
        <bgColor indexed="64"/>
      </patternFill>
    </fill>
    <fill>
      <patternFill patternType="solid">
        <fgColor indexed="26"/>
        <bgColor indexed="64"/>
      </patternFill>
    </fill>
    <fill>
      <patternFill patternType="solid">
        <fgColor indexed="8"/>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s>
  <borders count="15">
    <border>
      <left/>
      <right/>
      <top/>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diagonal/>
    </border>
    <border>
      <left/>
      <right/>
      <top style="thin">
        <color indexed="23"/>
      </top>
      <bottom/>
      <diagonal/>
    </border>
    <border>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8"/>
      </left>
      <right style="thick">
        <color indexed="8"/>
      </right>
      <top style="thick">
        <color indexed="8"/>
      </top>
      <bottom style="thick">
        <color indexed="8"/>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23"/>
      </left>
      <right/>
      <top style="thin">
        <color indexed="23"/>
      </top>
      <bottom style="thin">
        <color indexed="23"/>
      </bottom>
      <diagonal/>
    </border>
    <border>
      <left/>
      <right/>
      <top style="thin">
        <color indexed="23"/>
      </top>
      <bottom style="thin">
        <color indexed="23"/>
      </bottom>
      <diagonal/>
    </border>
  </borders>
  <cellStyleXfs count="2">
    <xf numFmtId="0" fontId="0" fillId="0" borderId="0"/>
    <xf numFmtId="0" fontId="4" fillId="0" borderId="0" applyNumberFormat="0" applyFill="0" applyBorder="0" applyAlignment="0" applyProtection="0">
      <alignment vertical="top"/>
      <protection locked="0"/>
    </xf>
  </cellStyleXfs>
  <cellXfs count="139">
    <xf numFmtId="0" fontId="0" fillId="0" borderId="0" xfId="0"/>
    <xf numFmtId="49" fontId="0" fillId="0" borderId="0" xfId="0" applyNumberFormat="1" applyAlignment="1">
      <alignment horizontal="center"/>
    </xf>
    <xf numFmtId="49" fontId="2" fillId="2" borderId="1" xfId="0" applyNumberFormat="1" applyFont="1" applyFill="1" applyBorder="1" applyAlignment="1" applyProtection="1">
      <alignment vertical="top" wrapText="1"/>
      <protection locked="0"/>
    </xf>
    <xf numFmtId="0" fontId="3" fillId="3" borderId="1" xfId="0" applyFont="1" applyFill="1" applyBorder="1" applyAlignment="1">
      <alignment vertical="top" wrapText="1"/>
    </xf>
    <xf numFmtId="0" fontId="0" fillId="0" borderId="0" xfId="0" applyAlignment="1">
      <alignment vertical="center"/>
    </xf>
    <xf numFmtId="49" fontId="2" fillId="2" borderId="1" xfId="0" applyNumberFormat="1" applyFont="1" applyFill="1" applyBorder="1" applyAlignment="1" applyProtection="1">
      <alignment vertical="center" wrapText="1"/>
      <protection locked="0"/>
    </xf>
    <xf numFmtId="164" fontId="2" fillId="2" borderId="1" xfId="0" applyNumberFormat="1" applyFont="1" applyFill="1" applyBorder="1" applyAlignment="1" applyProtection="1">
      <alignment horizontal="left" vertical="center" wrapText="1"/>
      <protection locked="0"/>
    </xf>
    <xf numFmtId="164" fontId="2" fillId="2" borderId="1" xfId="0" applyNumberFormat="1" applyFont="1" applyFill="1" applyBorder="1" applyAlignment="1" applyProtection="1">
      <alignment horizontal="left" vertical="top" wrapText="1"/>
      <protection locked="0"/>
    </xf>
    <xf numFmtId="14" fontId="2" fillId="2" borderId="1" xfId="0" applyNumberFormat="1" applyFont="1" applyFill="1" applyBorder="1" applyAlignment="1" applyProtection="1">
      <alignment horizontal="center" vertical="top" wrapText="1"/>
      <protection locked="0"/>
    </xf>
    <xf numFmtId="14" fontId="2" fillId="2" borderId="1" xfId="0" applyNumberFormat="1" applyFont="1" applyFill="1" applyBorder="1" applyAlignment="1" applyProtection="1">
      <alignment horizontal="left" vertical="center" wrapText="1"/>
      <protection locked="0"/>
    </xf>
    <xf numFmtId="0" fontId="2" fillId="2" borderId="1" xfId="0" applyNumberFormat="1" applyFont="1" applyFill="1" applyBorder="1" applyAlignment="1" applyProtection="1">
      <alignment horizontal="center" vertical="top" wrapText="1"/>
      <protection locked="0"/>
    </xf>
    <xf numFmtId="0" fontId="6" fillId="0" borderId="0" xfId="0" applyFont="1"/>
    <xf numFmtId="49" fontId="7" fillId="0" borderId="0" xfId="0" applyNumberFormat="1" applyFont="1" applyAlignment="1">
      <alignment horizontal="center"/>
    </xf>
    <xf numFmtId="0" fontId="7" fillId="0" borderId="0" xfId="0" applyFont="1"/>
    <xf numFmtId="22" fontId="6" fillId="0" borderId="0" xfId="0" applyNumberFormat="1" applyFont="1" applyAlignment="1">
      <alignment horizontal="right"/>
    </xf>
    <xf numFmtId="0" fontId="8" fillId="3" borderId="0" xfId="1" applyFont="1" applyFill="1" applyAlignment="1" applyProtection="1"/>
    <xf numFmtId="49" fontId="9" fillId="3" borderId="0" xfId="0" applyNumberFormat="1" applyFont="1" applyFill="1" applyAlignment="1">
      <alignment horizontal="center"/>
    </xf>
    <xf numFmtId="0" fontId="9" fillId="3" borderId="0" xfId="0" applyFont="1" applyFill="1"/>
    <xf numFmtId="49" fontId="10" fillId="3" borderId="0" xfId="0" applyNumberFormat="1" applyFont="1" applyFill="1" applyAlignment="1">
      <alignment horizontal="left"/>
    </xf>
    <xf numFmtId="49" fontId="11" fillId="3" borderId="0" xfId="0" applyNumberFormat="1" applyFont="1" applyFill="1" applyAlignment="1">
      <alignment horizontal="left"/>
    </xf>
    <xf numFmtId="0" fontId="9" fillId="3" borderId="0" xfId="0" applyFont="1" applyFill="1" applyAlignment="1">
      <alignment vertical="center"/>
    </xf>
    <xf numFmtId="49" fontId="12" fillId="4" borderId="2" xfId="0" applyNumberFormat="1" applyFont="1" applyFill="1" applyBorder="1" applyAlignment="1" applyProtection="1">
      <alignment horizontal="center" vertical="center"/>
    </xf>
    <xf numFmtId="49" fontId="12" fillId="4" borderId="3" xfId="0" applyNumberFormat="1" applyFont="1" applyFill="1" applyBorder="1" applyAlignment="1" applyProtection="1">
      <alignment vertical="center"/>
    </xf>
    <xf numFmtId="49" fontId="12" fillId="4" borderId="3" xfId="0" applyNumberFormat="1" applyFont="1" applyFill="1" applyBorder="1" applyAlignment="1" applyProtection="1">
      <alignment horizontal="left" vertical="center"/>
    </xf>
    <xf numFmtId="49" fontId="12" fillId="4" borderId="4" xfId="0" applyNumberFormat="1" applyFont="1" applyFill="1" applyBorder="1" applyAlignment="1" applyProtection="1">
      <alignment vertical="center"/>
    </xf>
    <xf numFmtId="14" fontId="9" fillId="3" borderId="0" xfId="0" applyNumberFormat="1" applyFont="1" applyFill="1" applyAlignment="1">
      <alignment horizontal="center"/>
    </xf>
    <xf numFmtId="164" fontId="9" fillId="3" borderId="0" xfId="0" applyNumberFormat="1" applyFont="1" applyFill="1" applyAlignment="1">
      <alignment horizontal="left"/>
    </xf>
    <xf numFmtId="49" fontId="13" fillId="3" borderId="0" xfId="0" applyNumberFormat="1" applyFont="1" applyFill="1" applyAlignment="1">
      <alignment horizontal="left"/>
    </xf>
    <xf numFmtId="0" fontId="14" fillId="3" borderId="0" xfId="0" applyFont="1" applyFill="1"/>
    <xf numFmtId="49" fontId="15" fillId="3" borderId="0" xfId="0" applyNumberFormat="1" applyFont="1" applyFill="1" applyAlignment="1">
      <alignment horizontal="left"/>
    </xf>
    <xf numFmtId="49" fontId="12" fillId="4" borderId="2" xfId="0" applyNumberFormat="1" applyFont="1" applyFill="1" applyBorder="1" applyAlignment="1" applyProtection="1">
      <alignment horizontal="left" vertical="center"/>
    </xf>
    <xf numFmtId="49" fontId="12" fillId="4" borderId="1" xfId="0" applyNumberFormat="1" applyFont="1" applyFill="1" applyBorder="1" applyAlignment="1" applyProtection="1">
      <alignment horizontal="left" vertical="center"/>
    </xf>
    <xf numFmtId="0" fontId="16" fillId="3" borderId="0" xfId="0" applyFont="1" applyFill="1"/>
    <xf numFmtId="0" fontId="17" fillId="3" borderId="0" xfId="1" applyFont="1" applyFill="1" applyAlignment="1" applyProtection="1">
      <alignment horizontal="right"/>
    </xf>
    <xf numFmtId="0" fontId="2" fillId="2" borderId="1" xfId="0" applyNumberFormat="1" applyFont="1" applyFill="1" applyBorder="1" applyAlignment="1" applyProtection="1">
      <alignment vertical="center" wrapText="1"/>
      <protection locked="0"/>
    </xf>
    <xf numFmtId="0" fontId="12" fillId="4" borderId="2" xfId="0" applyNumberFormat="1" applyFont="1" applyFill="1" applyBorder="1" applyAlignment="1" applyProtection="1">
      <alignment horizontal="center" vertical="center"/>
    </xf>
    <xf numFmtId="0" fontId="7" fillId="0" borderId="6" xfId="0" applyFont="1" applyFill="1" applyBorder="1" applyAlignment="1">
      <alignment horizontal="center" vertical="top" wrapText="1"/>
    </xf>
    <xf numFmtId="0" fontId="32" fillId="0" borderId="7" xfId="0" applyFont="1" applyBorder="1" applyAlignment="1">
      <alignment vertical="top" wrapText="1"/>
    </xf>
    <xf numFmtId="0" fontId="31" fillId="0" borderId="7" xfId="0" applyFont="1" applyBorder="1" applyAlignment="1">
      <alignment vertical="top" wrapText="1"/>
    </xf>
    <xf numFmtId="0" fontId="22" fillId="5" borderId="6" xfId="0" applyFont="1" applyFill="1" applyBorder="1"/>
    <xf numFmtId="14" fontId="9" fillId="7" borderId="0" xfId="0" applyNumberFormat="1" applyFont="1" applyFill="1" applyAlignment="1">
      <alignment horizontal="center"/>
    </xf>
    <xf numFmtId="0" fontId="9" fillId="7" borderId="0" xfId="0" applyFont="1" applyFill="1"/>
    <xf numFmtId="164" fontId="9" fillId="7" borderId="0" xfId="0" applyNumberFormat="1" applyFont="1" applyFill="1" applyAlignment="1">
      <alignment horizontal="left"/>
    </xf>
    <xf numFmtId="0" fontId="8" fillId="7" borderId="0" xfId="1" applyFont="1" applyFill="1" applyAlignment="1" applyProtection="1"/>
    <xf numFmtId="49" fontId="9" fillId="7" borderId="0" xfId="0" applyNumberFormat="1" applyFont="1" applyFill="1" applyAlignment="1">
      <alignment horizontal="center"/>
    </xf>
    <xf numFmtId="49" fontId="10" fillId="7" borderId="0" xfId="0" applyNumberFormat="1" applyFont="1" applyFill="1" applyAlignment="1">
      <alignment horizontal="left"/>
    </xf>
    <xf numFmtId="0" fontId="7" fillId="0" borderId="0" xfId="0" applyFont="1" applyFill="1" applyBorder="1"/>
    <xf numFmtId="0" fontId="7" fillId="0" borderId="6" xfId="0" applyFont="1" applyFill="1" applyBorder="1" applyAlignment="1">
      <alignment vertical="top" wrapText="1"/>
    </xf>
    <xf numFmtId="0" fontId="18" fillId="8" borderId="8" xfId="0" applyFont="1" applyFill="1" applyBorder="1" applyAlignment="1">
      <alignment horizontal="center" vertical="top" wrapText="1"/>
    </xf>
    <xf numFmtId="0" fontId="18" fillId="8" borderId="9" xfId="0" applyFont="1" applyFill="1" applyBorder="1" applyAlignment="1">
      <alignment horizontal="center" vertical="top" wrapText="1"/>
    </xf>
    <xf numFmtId="0" fontId="18" fillId="8" borderId="6" xfId="0" applyFont="1" applyFill="1" applyBorder="1" applyAlignment="1">
      <alignment horizontal="center" vertical="top" wrapText="1"/>
    </xf>
    <xf numFmtId="0" fontId="7" fillId="8" borderId="0" xfId="0" applyFont="1" applyFill="1"/>
    <xf numFmtId="0" fontId="7" fillId="0" borderId="0" xfId="0" applyFont="1" applyFill="1" applyAlignment="1">
      <alignment vertical="top" wrapText="1"/>
    </xf>
    <xf numFmtId="0" fontId="7" fillId="0" borderId="6" xfId="0" applyFont="1" applyBorder="1"/>
    <xf numFmtId="0" fontId="7" fillId="0" borderId="5" xfId="0" applyFont="1" applyBorder="1"/>
    <xf numFmtId="0" fontId="7" fillId="0" borderId="6" xfId="0" applyFont="1" applyFill="1" applyBorder="1"/>
    <xf numFmtId="0" fontId="7" fillId="0" borderId="6" xfId="0" applyFont="1" applyBorder="1" applyAlignment="1">
      <alignment horizontal="left" vertical="top" wrapText="1"/>
    </xf>
    <xf numFmtId="0" fontId="7" fillId="0" borderId="5" xfId="0" applyFont="1" applyBorder="1" applyAlignment="1">
      <alignment vertical="top" wrapText="1"/>
    </xf>
    <xf numFmtId="0" fontId="7" fillId="0" borderId="6" xfId="0" applyFont="1" applyBorder="1" applyAlignment="1">
      <alignment vertical="top" wrapText="1"/>
    </xf>
    <xf numFmtId="0" fontId="19" fillId="0" borderId="0" xfId="0" applyFont="1" applyAlignment="1">
      <alignment vertical="top" wrapText="1"/>
    </xf>
    <xf numFmtId="0" fontId="7" fillId="0" borderId="0" xfId="0" applyFont="1" applyAlignment="1">
      <alignment wrapText="1"/>
    </xf>
    <xf numFmtId="0" fontId="19" fillId="6" borderId="10" xfId="0" applyFont="1" applyFill="1" applyBorder="1" applyAlignment="1">
      <alignment vertical="top" wrapText="1"/>
    </xf>
    <xf numFmtId="0" fontId="7" fillId="6" borderId="11" xfId="0" applyFont="1" applyFill="1" applyBorder="1" applyAlignment="1">
      <alignment wrapText="1"/>
    </xf>
    <xf numFmtId="0" fontId="19" fillId="6" borderId="11" xfId="0" applyFont="1" applyFill="1" applyBorder="1" applyAlignment="1">
      <alignment vertical="top" wrapText="1"/>
    </xf>
    <xf numFmtId="0" fontId="7" fillId="7" borderId="0" xfId="0" applyFont="1" applyFill="1"/>
    <xf numFmtId="0" fontId="7" fillId="0" borderId="0" xfId="0" applyFont="1" applyAlignment="1">
      <alignment vertical="center"/>
    </xf>
    <xf numFmtId="0" fontId="21" fillId="7" borderId="0" xfId="0" applyFont="1" applyFill="1"/>
    <xf numFmtId="0" fontId="21" fillId="7" borderId="0" xfId="0" applyFont="1" applyFill="1" applyAlignment="1">
      <alignment vertical="top"/>
    </xf>
    <xf numFmtId="0" fontId="7" fillId="0" borderId="0" xfId="0" applyFont="1" applyFill="1" applyBorder="1" applyAlignment="1">
      <alignment horizontal="center" vertical="top" wrapText="1"/>
    </xf>
    <xf numFmtId="0" fontId="7" fillId="0" borderId="0" xfId="0" applyFont="1" applyBorder="1" applyAlignment="1">
      <alignment vertical="top" wrapText="1"/>
    </xf>
    <xf numFmtId="0" fontId="7" fillId="0" borderId="0" xfId="0" applyFont="1" applyFill="1"/>
    <xf numFmtId="0" fontId="23" fillId="0" borderId="6" xfId="0" applyFont="1" applyFill="1" applyBorder="1" applyAlignment="1">
      <alignment horizontal="center" vertical="top" wrapText="1"/>
    </xf>
    <xf numFmtId="0" fontId="22" fillId="0" borderId="6" xfId="0" applyFont="1" applyBorder="1" applyAlignment="1">
      <alignment horizontal="center" vertical="top" wrapText="1"/>
    </xf>
    <xf numFmtId="0" fontId="24" fillId="0" borderId="6" xfId="0" applyFont="1" applyFill="1" applyBorder="1" applyAlignment="1">
      <alignment vertical="top" wrapText="1"/>
    </xf>
    <xf numFmtId="0" fontId="7" fillId="0" borderId="0" xfId="0" applyFont="1" applyAlignment="1">
      <alignment vertical="top" wrapText="1"/>
    </xf>
    <xf numFmtId="0" fontId="7" fillId="0" borderId="0" xfId="0" applyFont="1" applyBorder="1"/>
    <xf numFmtId="0" fontId="7" fillId="6" borderId="6" xfId="0" applyFont="1" applyFill="1" applyBorder="1"/>
    <xf numFmtId="0" fontId="7" fillId="6" borderId="6" xfId="0" applyFont="1" applyFill="1" applyBorder="1" applyAlignment="1">
      <alignment horizontal="center" vertical="top" wrapText="1"/>
    </xf>
    <xf numFmtId="0" fontId="7" fillId="6" borderId="6" xfId="0" applyFont="1" applyFill="1" applyBorder="1" applyAlignment="1">
      <alignment vertical="top" wrapText="1"/>
    </xf>
    <xf numFmtId="0" fontId="24" fillId="6" borderId="6" xfId="0" applyFont="1" applyFill="1" applyBorder="1" applyAlignment="1">
      <alignment vertical="top" wrapText="1"/>
    </xf>
    <xf numFmtId="0" fontId="7" fillId="6" borderId="6" xfId="0" applyFont="1" applyFill="1" applyBorder="1" applyAlignment="1">
      <alignment horizontal="left" vertical="top" wrapText="1"/>
    </xf>
    <xf numFmtId="0" fontId="7" fillId="6" borderId="12" xfId="0" applyFont="1" applyFill="1" applyBorder="1"/>
    <xf numFmtId="0" fontId="22" fillId="0" borderId="6" xfId="0" applyFont="1" applyFill="1" applyBorder="1" applyAlignment="1">
      <alignment horizontal="center" vertical="top" wrapText="1"/>
    </xf>
    <xf numFmtId="0" fontId="7" fillId="0" borderId="6" xfId="0" applyFont="1" applyFill="1" applyBorder="1" applyAlignment="1">
      <alignment horizontal="left" vertical="top" wrapText="1"/>
    </xf>
    <xf numFmtId="0" fontId="7" fillId="0" borderId="0" xfId="0" applyFont="1" applyFill="1" applyBorder="1" applyAlignment="1">
      <alignment vertical="top" wrapText="1"/>
    </xf>
    <xf numFmtId="0" fontId="25" fillId="0" borderId="6" xfId="0" applyFont="1" applyFill="1" applyBorder="1" applyAlignment="1">
      <alignment horizontal="center" vertical="top" wrapText="1"/>
    </xf>
    <xf numFmtId="0" fontId="25" fillId="0" borderId="6" xfId="0" applyFont="1" applyFill="1" applyBorder="1" applyAlignment="1">
      <alignment vertical="top" wrapText="1"/>
    </xf>
    <xf numFmtId="0" fontId="26" fillId="0" borderId="6" xfId="0" applyFont="1" applyFill="1" applyBorder="1" applyAlignment="1">
      <alignment horizontal="center" vertical="top" wrapText="1"/>
    </xf>
    <xf numFmtId="0" fontId="25" fillId="0" borderId="6" xfId="0" applyFont="1" applyFill="1" applyBorder="1" applyAlignment="1">
      <alignment horizontal="left" vertical="top" wrapText="1"/>
    </xf>
    <xf numFmtId="0" fontId="25" fillId="0" borderId="0" xfId="0" applyFont="1" applyFill="1" applyBorder="1" applyAlignment="1">
      <alignment vertical="top" wrapText="1"/>
    </xf>
    <xf numFmtId="0" fontId="25" fillId="0" borderId="0" xfId="0" applyFont="1" applyFill="1" applyAlignment="1">
      <alignment vertical="top" wrapText="1"/>
    </xf>
    <xf numFmtId="0" fontId="27" fillId="0" borderId="6" xfId="0" applyFont="1" applyFill="1" applyBorder="1" applyAlignment="1">
      <alignment horizontal="left" vertical="top" wrapText="1"/>
    </xf>
    <xf numFmtId="0" fontId="7" fillId="0" borderId="6" xfId="0" applyFont="1" applyFill="1" applyBorder="1" applyAlignment="1">
      <alignment horizontal="center" vertical="top"/>
    </xf>
    <xf numFmtId="0" fontId="27" fillId="0" borderId="6" xfId="0" applyFont="1" applyFill="1" applyBorder="1" applyAlignment="1">
      <alignment vertical="top" wrapText="1"/>
    </xf>
    <xf numFmtId="0" fontId="7" fillId="0" borderId="6" xfId="0" applyFont="1" applyFill="1" applyBorder="1" applyAlignment="1">
      <alignment horizontal="left" vertical="top"/>
    </xf>
    <xf numFmtId="0" fontId="18" fillId="0" borderId="6" xfId="0" applyFont="1" applyFill="1" applyBorder="1" applyAlignment="1">
      <alignment horizontal="center" vertical="top" wrapText="1"/>
    </xf>
    <xf numFmtId="0" fontId="23" fillId="0" borderId="0" xfId="0" applyFont="1" applyFill="1" applyBorder="1" applyAlignment="1">
      <alignment horizontal="center" vertical="top" wrapText="1"/>
    </xf>
    <xf numFmtId="0" fontId="20" fillId="0" borderId="0" xfId="0" applyFont="1" applyFill="1" applyBorder="1" applyAlignment="1">
      <alignment horizontal="center" vertical="top" wrapText="1"/>
    </xf>
    <xf numFmtId="0" fontId="18" fillId="0" borderId="0" xfId="0" applyFont="1" applyFill="1" applyBorder="1" applyAlignment="1">
      <alignment horizontal="center" vertical="top" wrapText="1"/>
    </xf>
    <xf numFmtId="0" fontId="20" fillId="0" borderId="0" xfId="0" applyFont="1" applyFill="1" applyBorder="1" applyAlignment="1">
      <alignment horizontal="left" vertical="top" wrapText="1"/>
    </xf>
    <xf numFmtId="0" fontId="7" fillId="0" borderId="0" xfId="0" applyFont="1" applyFill="1" applyBorder="1" applyAlignment="1">
      <alignment horizontal="left" vertical="top" wrapText="1"/>
    </xf>
    <xf numFmtId="0" fontId="22" fillId="0" borderId="0" xfId="0" applyFont="1" applyFill="1" applyBorder="1" applyAlignment="1">
      <alignment horizontal="center" vertical="top" wrapText="1"/>
    </xf>
    <xf numFmtId="0" fontId="24" fillId="0" borderId="0" xfId="0" applyFont="1" applyFill="1" applyBorder="1" applyAlignment="1">
      <alignment vertical="top" wrapText="1"/>
    </xf>
    <xf numFmtId="44" fontId="20" fillId="0" borderId="0" xfId="0" applyNumberFormat="1" applyFont="1" applyFill="1" applyBorder="1" applyAlignment="1">
      <alignment vertical="top" wrapText="1"/>
    </xf>
    <xf numFmtId="0" fontId="20" fillId="0" borderId="0" xfId="0" applyFont="1" applyFill="1" applyBorder="1" applyAlignment="1">
      <alignment vertical="top" wrapText="1"/>
    </xf>
    <xf numFmtId="0" fontId="20" fillId="0" borderId="0" xfId="0" applyFont="1" applyFill="1" applyBorder="1" applyAlignment="1">
      <alignment wrapText="1"/>
    </xf>
    <xf numFmtId="0" fontId="7" fillId="0" borderId="0" xfId="0" applyNumberFormat="1" applyFont="1" applyFill="1" applyBorder="1" applyAlignment="1">
      <alignment horizontal="left" vertical="top" wrapText="1"/>
    </xf>
    <xf numFmtId="0" fontId="7" fillId="0" borderId="0" xfId="0" applyFont="1" applyBorder="1" applyAlignment="1">
      <alignment horizontal="left" vertical="top" wrapText="1"/>
    </xf>
    <xf numFmtId="0" fontId="7" fillId="0" borderId="6" xfId="0" applyFont="1" applyBorder="1" applyAlignment="1">
      <alignment wrapText="1"/>
    </xf>
    <xf numFmtId="2" fontId="7" fillId="0" borderId="6" xfId="0" applyNumberFormat="1" applyFont="1" applyFill="1" applyBorder="1" applyAlignment="1">
      <alignment vertical="top" wrapText="1"/>
    </xf>
    <xf numFmtId="0" fontId="28" fillId="0" borderId="6"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9" borderId="0" xfId="0" applyFont="1" applyFill="1" applyBorder="1" applyAlignment="1">
      <alignment vertical="top" wrapText="1"/>
    </xf>
    <xf numFmtId="0" fontId="22" fillId="9" borderId="0" xfId="0" applyFont="1" applyFill="1" applyBorder="1" applyAlignment="1">
      <alignment horizontal="center" vertical="top" wrapText="1"/>
    </xf>
    <xf numFmtId="0" fontId="7" fillId="9" borderId="0" xfId="0" applyFont="1" applyFill="1" applyBorder="1"/>
    <xf numFmtId="0" fontId="7" fillId="0" borderId="9" xfId="0" applyFont="1" applyBorder="1" applyAlignment="1">
      <alignment wrapText="1"/>
    </xf>
    <xf numFmtId="0" fontId="7" fillId="0" borderId="9" xfId="0" applyFont="1" applyFill="1" applyBorder="1" applyAlignment="1">
      <alignment horizontal="left" vertical="top" wrapText="1"/>
    </xf>
    <xf numFmtId="0" fontId="7" fillId="0" borderId="9" xfId="0" applyFont="1" applyBorder="1"/>
    <xf numFmtId="0" fontId="7" fillId="0" borderId="5" xfId="0" applyFont="1" applyBorder="1" applyAlignment="1">
      <alignment wrapText="1"/>
    </xf>
    <xf numFmtId="0" fontId="7" fillId="10" borderId="0" xfId="0" applyFont="1" applyFill="1" applyBorder="1" applyAlignment="1">
      <alignment wrapText="1"/>
    </xf>
    <xf numFmtId="0" fontId="7" fillId="10" borderId="0" xfId="0" applyFont="1" applyFill="1" applyBorder="1"/>
    <xf numFmtId="0" fontId="7" fillId="6" borderId="0" xfId="0" applyFont="1" applyFill="1" applyBorder="1" applyAlignment="1">
      <alignment wrapText="1"/>
    </xf>
    <xf numFmtId="0" fontId="7" fillId="11" borderId="0" xfId="0" applyFont="1" applyFill="1" applyAlignment="1">
      <alignment wrapText="1"/>
    </xf>
    <xf numFmtId="0" fontId="7" fillId="11" borderId="11" xfId="0" applyFont="1" applyFill="1" applyBorder="1" applyAlignment="1">
      <alignment wrapText="1"/>
    </xf>
    <xf numFmtId="0" fontId="18" fillId="11" borderId="8" xfId="0" applyFont="1" applyFill="1" applyBorder="1" applyAlignment="1">
      <alignment horizontal="center" vertical="top" wrapText="1"/>
    </xf>
    <xf numFmtId="0" fontId="7" fillId="11" borderId="6" xfId="0" applyFont="1" applyFill="1" applyBorder="1" applyAlignment="1">
      <alignment vertical="top" wrapText="1"/>
    </xf>
    <xf numFmtId="0" fontId="7" fillId="11" borderId="6" xfId="0" applyFont="1" applyFill="1" applyBorder="1" applyAlignment="1">
      <alignment wrapText="1"/>
    </xf>
    <xf numFmtId="0" fontId="7" fillId="11" borderId="9" xfId="0" applyFont="1" applyFill="1" applyBorder="1" applyAlignment="1">
      <alignment wrapText="1"/>
    </xf>
    <xf numFmtId="0" fontId="7" fillId="11" borderId="0" xfId="0" applyFont="1" applyFill="1" applyBorder="1" applyAlignment="1">
      <alignment wrapText="1"/>
    </xf>
    <xf numFmtId="0" fontId="7" fillId="11" borderId="5" xfId="0" applyFont="1" applyFill="1" applyBorder="1" applyAlignment="1">
      <alignment wrapText="1"/>
    </xf>
    <xf numFmtId="0" fontId="7" fillId="11" borderId="0" xfId="0" applyFont="1" applyFill="1"/>
    <xf numFmtId="14" fontId="6" fillId="0" borderId="0" xfId="0" applyNumberFormat="1" applyFont="1" applyAlignment="1">
      <alignment horizontal="right"/>
    </xf>
    <xf numFmtId="22" fontId="6" fillId="0" borderId="0" xfId="0" applyNumberFormat="1" applyFont="1" applyAlignment="1">
      <alignment horizontal="right"/>
    </xf>
    <xf numFmtId="14" fontId="20" fillId="2" borderId="13" xfId="0" applyNumberFormat="1" applyFont="1" applyFill="1" applyBorder="1" applyAlignment="1" applyProtection="1">
      <alignment horizontal="left" vertical="top" wrapText="1"/>
      <protection locked="0"/>
    </xf>
    <xf numFmtId="0" fontId="7" fillId="0" borderId="14" xfId="0" applyFont="1" applyBorder="1" applyAlignment="1">
      <alignment horizontal="left" vertical="top" wrapText="1"/>
    </xf>
    <xf numFmtId="0" fontId="7" fillId="0" borderId="4" xfId="0" applyFont="1" applyBorder="1" applyAlignment="1">
      <alignment horizontal="left" vertical="top" wrapText="1"/>
    </xf>
    <xf numFmtId="22" fontId="7" fillId="0" borderId="6" xfId="0" applyNumberFormat="1" applyFont="1" applyBorder="1" applyAlignment="1">
      <alignment horizontal="center" vertical="center" wrapText="1"/>
    </xf>
    <xf numFmtId="0" fontId="7" fillId="0" borderId="6" xfId="0" applyFont="1" applyBorder="1" applyAlignment="1">
      <alignment horizontal="center" vertical="center" wrapText="1"/>
    </xf>
    <xf numFmtId="0" fontId="7" fillId="0" borderId="6"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E6EFF8"/>
      <rgbColor rgb="00FFFFFF"/>
      <rgbColor rgb="00000000"/>
      <rgbColor rgb="0048648C"/>
      <rgbColor rgb="00C9C9CB"/>
      <rgbColor rgb="00A3C2DF"/>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9525</xdr:colOff>
      <xdr:row>27</xdr:row>
      <xdr:rowOff>123825</xdr:rowOff>
    </xdr:from>
    <xdr:to>
      <xdr:col>3</xdr:col>
      <xdr:colOff>352425</xdr:colOff>
      <xdr:row>30</xdr:row>
      <xdr:rowOff>9525</xdr:rowOff>
    </xdr:to>
    <xdr:pic>
      <xdr:nvPicPr>
        <xdr:cNvPr id="2262" name="Picture 2" descr="oracle-logo">
          <a:extLst>
            <a:ext uri="{FF2B5EF4-FFF2-40B4-BE49-F238E27FC236}">
              <a16:creationId xmlns:a16="http://schemas.microsoft.com/office/drawing/2014/main" xmlns="" id="{00000000-0008-0000-0100-0000D6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400" y="8248650"/>
          <a:ext cx="1781175" cy="371475"/>
        </a:xfrm>
        <a:prstGeom prst="rect">
          <a:avLst/>
        </a:prstGeom>
        <a:noFill/>
        <a:ln w="9525">
          <a:noFill/>
          <a:miter lim="800000"/>
          <a:headEnd/>
          <a:tailEnd/>
        </a:ln>
      </xdr:spPr>
    </xdr:pic>
    <xdr:clientData/>
  </xdr:twoCellAnchor>
  <xdr:twoCellAnchor editAs="oneCell">
    <xdr:from>
      <xdr:col>2</xdr:col>
      <xdr:colOff>0</xdr:colOff>
      <xdr:row>8</xdr:row>
      <xdr:rowOff>0</xdr:rowOff>
    </xdr:from>
    <xdr:to>
      <xdr:col>3</xdr:col>
      <xdr:colOff>3019425</xdr:colOff>
      <xdr:row>8</xdr:row>
      <xdr:rowOff>285750</xdr:rowOff>
    </xdr:to>
    <xdr:pic>
      <xdr:nvPicPr>
        <xdr:cNvPr id="2263" name="Picture 3">
          <a:extLst>
            <a:ext uri="{FF2B5EF4-FFF2-40B4-BE49-F238E27FC236}">
              <a16:creationId xmlns:a16="http://schemas.microsoft.com/office/drawing/2014/main" xmlns="" id="{00000000-0008-0000-0100-0000D708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23875" y="1295400"/>
          <a:ext cx="4457700" cy="285750"/>
        </a:xfrm>
        <a:prstGeom prst="rect">
          <a:avLst/>
        </a:prstGeom>
        <a:noFill/>
        <a:ln w="1">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718444</xdr:colOff>
      <xdr:row>1</xdr:row>
      <xdr:rowOff>866</xdr:rowOff>
    </xdr:to>
    <xdr:sp macro="" textlink="">
      <xdr:nvSpPr>
        <xdr:cNvPr id="2" name="TextBox 1">
          <a:extLst>
            <a:ext uri="{FF2B5EF4-FFF2-40B4-BE49-F238E27FC236}">
              <a16:creationId xmlns:a16="http://schemas.microsoft.com/office/drawing/2014/main" xmlns="" id="{00000000-0008-0000-0D00-000002000000}"/>
            </a:ext>
          </a:extLst>
        </xdr:cNvPr>
        <xdr:cNvSpPr txBox="1">
          <a:spLocks noChangeArrowheads="1"/>
        </xdr:cNvSpPr>
      </xdr:nvSpPr>
      <xdr:spPr bwMode="auto">
        <a:xfrm>
          <a:off x="0" y="0"/>
          <a:ext cx="6338194" cy="391391"/>
        </a:xfrm>
        <a:prstGeom prst="rect">
          <a:avLst/>
        </a:prstGeom>
        <a:solidFill>
          <a:srgbClr val="FFFFFF"/>
        </a:solidFill>
        <a:ln w="9525">
          <a:solidFill>
            <a:srgbClr val="BCBCBC"/>
          </a:solidFill>
          <a:miter lim="800000"/>
          <a:headEnd/>
          <a:tailEnd/>
        </a:ln>
      </xdr:spPr>
      <xdr:txBody>
        <a:bodyPr vertOverflow="clip" wrap="square" lIns="27432" tIns="27432" rIns="0" bIns="0" anchor="t" upright="1"/>
        <a:lstStyle/>
        <a:p>
          <a:pPr algn="l" rtl="0">
            <a:defRPr sz="1000"/>
          </a:pPr>
          <a:r>
            <a:rPr lang="en-US" sz="1000" b="0" i="0" u="none" strike="noStrike" baseline="0">
              <a:solidFill>
                <a:srgbClr val="000000"/>
              </a:solidFill>
              <a:latin typeface="Arial" pitchFamily="34" charset="0"/>
              <a:cs typeface="Arial" pitchFamily="34" charset="0"/>
            </a:rPr>
            <a:t>When using a Scrum approach to project management,  use this sheet to document the Product Backlog, as captured in User Stories.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19049</xdr:rowOff>
    </xdr:from>
    <xdr:to>
      <xdr:col>14</xdr:col>
      <xdr:colOff>0</xdr:colOff>
      <xdr:row>0</xdr:row>
      <xdr:rowOff>676275</xdr:rowOff>
    </xdr:to>
    <xdr:sp macro="" textlink="">
      <xdr:nvSpPr>
        <xdr:cNvPr id="2" name="TextBox 1">
          <a:extLst>
            <a:ext uri="{FF2B5EF4-FFF2-40B4-BE49-F238E27FC236}">
              <a16:creationId xmlns:a16="http://schemas.microsoft.com/office/drawing/2014/main" xmlns="" id="{00000000-0008-0000-0E00-000002000000}"/>
            </a:ext>
          </a:extLst>
        </xdr:cNvPr>
        <xdr:cNvSpPr txBox="1">
          <a:spLocks noChangeArrowheads="1"/>
        </xdr:cNvSpPr>
      </xdr:nvSpPr>
      <xdr:spPr bwMode="auto">
        <a:xfrm>
          <a:off x="38100" y="19049"/>
          <a:ext cx="13039725" cy="657226"/>
        </a:xfrm>
        <a:prstGeom prst="rect">
          <a:avLst/>
        </a:prstGeom>
        <a:solidFill>
          <a:srgbClr val="FFFFFF"/>
        </a:solidFill>
        <a:ln w="9525">
          <a:solidFill>
            <a:srgbClr val="BCBCBC"/>
          </a:solidFill>
          <a:miter lim="800000"/>
          <a:headEnd/>
          <a:tailEnd/>
        </a:ln>
      </xdr:spPr>
      <xdr:txBody>
        <a:bodyPr vertOverflow="clip" wrap="square" lIns="36576" tIns="32004" rIns="0" bIns="0" anchor="t" upright="1"/>
        <a:lstStyle/>
        <a:p>
          <a:pPr algn="l" rtl="0">
            <a:defRPr sz="1000"/>
          </a:pPr>
          <a:r>
            <a:rPr lang="en-US" sz="1000" b="0" i="0" u="none" strike="noStrike" baseline="0">
              <a:solidFill>
                <a:srgbClr val="000000"/>
              </a:solidFill>
              <a:latin typeface="Arial" pitchFamily="34" charset="0"/>
              <a:cs typeface="Arial" pitchFamily="34" charset="0"/>
            </a:rPr>
            <a:t>When using a Scrum approach to project management, this worksheet is intended to capture the detail tasks of User Stories for the current Sprint. </a:t>
          </a:r>
        </a:p>
        <a:p>
          <a:pPr algn="l" rtl="0">
            <a:defRPr sz="1000"/>
          </a:pPr>
          <a:r>
            <a:rPr lang="en-US" sz="1000" b="0" i="0" u="none" strike="noStrike" baseline="0">
              <a:solidFill>
                <a:srgbClr val="000000"/>
              </a:solidFill>
              <a:latin typeface="Arial" pitchFamily="34" charset="0"/>
              <a:cs typeface="Arial" pitchFamily="34" charset="0"/>
            </a:rPr>
            <a:t>Note, this is further detail of the user stories that appear on the Product Backlog sheet.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A1:F32"/>
  <sheetViews>
    <sheetView topLeftCell="A4" workbookViewId="0">
      <selection activeCell="C14" sqref="C14"/>
    </sheetView>
  </sheetViews>
  <sheetFormatPr defaultRowHeight="12.75" x14ac:dyDescent="0.2"/>
  <cols>
    <col min="1" max="1" width="4.140625" customWidth="1"/>
    <col min="2" max="2" width="3.7109375" style="1" customWidth="1"/>
    <col min="3" max="3" width="21.5703125" customWidth="1"/>
    <col min="4" max="4" width="47.7109375" customWidth="1"/>
    <col min="5" max="6" width="5.28515625" customWidth="1"/>
  </cols>
  <sheetData>
    <row r="1" spans="1:6" x14ac:dyDescent="0.2">
      <c r="A1" s="11" t="str">
        <f>Title</f>
        <v>RD.045 MoSCoW List</v>
      </c>
      <c r="B1" s="12"/>
      <c r="C1" s="13"/>
      <c r="D1" s="132" t="str">
        <f>Document_Ref</f>
        <v>&lt;Document Reference Number&gt;</v>
      </c>
      <c r="E1" s="132"/>
      <c r="F1" s="132"/>
    </row>
    <row r="2" spans="1:6" x14ac:dyDescent="0.2">
      <c r="A2" s="11"/>
      <c r="B2" s="12"/>
      <c r="C2" s="13"/>
      <c r="D2" s="13"/>
      <c r="E2" s="131">
        <f ca="1">NOW()</f>
        <v>43776.805866782408</v>
      </c>
      <c r="F2" s="131"/>
    </row>
    <row r="3" spans="1:6" x14ac:dyDescent="0.2">
      <c r="A3" s="15"/>
      <c r="B3" s="16"/>
      <c r="C3" s="17"/>
      <c r="D3" s="17"/>
      <c r="E3" s="17"/>
      <c r="F3" s="17"/>
    </row>
    <row r="4" spans="1:6" x14ac:dyDescent="0.2">
      <c r="A4" s="15"/>
      <c r="B4" s="16"/>
      <c r="C4" s="17"/>
      <c r="D4" s="17"/>
      <c r="E4" s="17"/>
      <c r="F4" s="17"/>
    </row>
    <row r="5" spans="1:6" x14ac:dyDescent="0.2">
      <c r="A5" s="15"/>
      <c r="B5" s="16"/>
      <c r="C5" s="17"/>
      <c r="D5" s="17"/>
      <c r="E5" s="17"/>
      <c r="F5" s="17"/>
    </row>
    <row r="6" spans="1:6" x14ac:dyDescent="0.2">
      <c r="A6" s="15"/>
      <c r="B6" s="16"/>
      <c r="C6" s="17"/>
      <c r="D6" s="17"/>
      <c r="E6" s="17"/>
      <c r="F6" s="17"/>
    </row>
    <row r="7" spans="1:6" x14ac:dyDescent="0.2">
      <c r="A7" s="15"/>
      <c r="B7" s="16"/>
      <c r="C7" s="17"/>
      <c r="D7" s="17"/>
      <c r="E7" s="17"/>
      <c r="F7" s="17"/>
    </row>
    <row r="8" spans="1:6" x14ac:dyDescent="0.2">
      <c r="A8" s="15"/>
      <c r="B8" s="16"/>
      <c r="C8" s="17"/>
      <c r="D8" s="17"/>
      <c r="E8" s="17"/>
      <c r="F8" s="17"/>
    </row>
    <row r="9" spans="1:6" ht="23.25" x14ac:dyDescent="0.35">
      <c r="A9" s="17"/>
      <c r="B9" s="18"/>
      <c r="C9" s="17"/>
      <c r="D9" s="17"/>
      <c r="E9" s="17"/>
      <c r="F9" s="17"/>
    </row>
    <row r="10" spans="1:6" ht="23.25" x14ac:dyDescent="0.35">
      <c r="A10" s="17"/>
      <c r="B10" s="18"/>
      <c r="C10" s="18" t="s">
        <v>11</v>
      </c>
      <c r="D10" s="17"/>
      <c r="E10" s="17"/>
      <c r="F10" s="17"/>
    </row>
    <row r="11" spans="1:6" ht="23.25" x14ac:dyDescent="0.35">
      <c r="A11" s="17"/>
      <c r="B11" s="18"/>
      <c r="C11" s="27"/>
      <c r="D11" s="28" t="s">
        <v>28</v>
      </c>
      <c r="E11" s="17"/>
      <c r="F11" s="17"/>
    </row>
    <row r="12" spans="1:6" ht="23.25" x14ac:dyDescent="0.35">
      <c r="A12" s="17"/>
      <c r="B12" s="18"/>
      <c r="C12" s="18"/>
      <c r="D12" s="17"/>
      <c r="E12" s="17"/>
      <c r="F12" s="17"/>
    </row>
    <row r="13" spans="1:6" ht="23.25" x14ac:dyDescent="0.35">
      <c r="A13" s="17"/>
      <c r="B13" s="18"/>
      <c r="C13" s="29" t="s">
        <v>12</v>
      </c>
      <c r="D13" s="17"/>
      <c r="E13" s="17"/>
      <c r="F13" s="17"/>
    </row>
    <row r="14" spans="1:6" ht="23.25" x14ac:dyDescent="0.35">
      <c r="A14" s="17"/>
      <c r="B14" s="18"/>
      <c r="C14" s="29" t="s">
        <v>13</v>
      </c>
      <c r="D14" s="17"/>
      <c r="E14" s="17"/>
      <c r="F14" s="17"/>
    </row>
    <row r="15" spans="1:6" ht="109.15" customHeight="1" x14ac:dyDescent="0.35">
      <c r="A15" s="17"/>
      <c r="B15" s="18"/>
      <c r="C15" s="17"/>
      <c r="D15" s="17"/>
      <c r="E15" s="17"/>
      <c r="F15" s="17"/>
    </row>
    <row r="16" spans="1:6" ht="17.45" customHeight="1" x14ac:dyDescent="0.35">
      <c r="A16" s="17"/>
      <c r="B16" s="18"/>
      <c r="C16" s="30" t="s">
        <v>14</v>
      </c>
      <c r="D16" s="34" t="str">
        <f>Author</f>
        <v>&lt;Author&gt;</v>
      </c>
      <c r="E16" s="17"/>
      <c r="F16" s="17"/>
    </row>
    <row r="17" spans="1:6" ht="17.45" customHeight="1" x14ac:dyDescent="0.35">
      <c r="A17" s="17"/>
      <c r="B17" s="18"/>
      <c r="C17" s="30" t="s">
        <v>16</v>
      </c>
      <c r="D17" s="9">
        <f>MIN(ChangeDate)</f>
        <v>40179</v>
      </c>
      <c r="E17" s="17"/>
      <c r="F17" s="17"/>
    </row>
    <row r="18" spans="1:6" ht="17.45" customHeight="1" x14ac:dyDescent="0.35">
      <c r="A18" s="17"/>
      <c r="B18" s="18"/>
      <c r="C18" s="30" t="s">
        <v>17</v>
      </c>
      <c r="D18" s="9">
        <f>MAX(ChangeDate)</f>
        <v>40179</v>
      </c>
      <c r="E18" s="17"/>
      <c r="F18" s="17"/>
    </row>
    <row r="19" spans="1:6" ht="17.45" customHeight="1" x14ac:dyDescent="0.35">
      <c r="A19" s="17"/>
      <c r="B19" s="18"/>
      <c r="C19" s="30" t="s">
        <v>18</v>
      </c>
      <c r="D19" s="5" t="s">
        <v>25</v>
      </c>
      <c r="E19" s="17"/>
      <c r="F19" s="17"/>
    </row>
    <row r="20" spans="1:6" ht="17.45" customHeight="1" x14ac:dyDescent="0.35">
      <c r="A20" s="17"/>
      <c r="B20" s="18"/>
      <c r="C20" s="31" t="s">
        <v>19</v>
      </c>
      <c r="D20" s="6" t="str">
        <f>SUBSTITUTE(MAX('Document Control'!D10:D14),",",".")</f>
        <v>0.1</v>
      </c>
      <c r="E20" s="17"/>
      <c r="F20" s="17"/>
    </row>
    <row r="21" spans="1:6" ht="71.45" customHeight="1" x14ac:dyDescent="0.35">
      <c r="A21" s="17"/>
      <c r="B21" s="18"/>
      <c r="C21" s="17"/>
      <c r="D21" s="17"/>
      <c r="E21" s="17"/>
      <c r="F21" s="17"/>
    </row>
    <row r="22" spans="1:6" ht="23.25" x14ac:dyDescent="0.35">
      <c r="A22" s="17"/>
      <c r="B22" s="18"/>
      <c r="C22" s="32" t="s">
        <v>20</v>
      </c>
      <c r="D22" s="17"/>
      <c r="E22" s="17"/>
      <c r="F22" s="17"/>
    </row>
    <row r="23" spans="1:6" s="4" customFormat="1" ht="26.45" customHeight="1" x14ac:dyDescent="0.35">
      <c r="A23" s="20"/>
      <c r="B23" s="18"/>
      <c r="C23" s="30" t="s">
        <v>23</v>
      </c>
      <c r="D23" s="24" t="s">
        <v>24</v>
      </c>
      <c r="E23" s="20"/>
      <c r="F23" s="20"/>
    </row>
    <row r="24" spans="1:6" ht="23.25" x14ac:dyDescent="0.35">
      <c r="A24" s="17"/>
      <c r="B24" s="18"/>
      <c r="C24" s="5" t="s">
        <v>21</v>
      </c>
      <c r="D24" s="5"/>
      <c r="E24" s="17"/>
      <c r="F24" s="17"/>
    </row>
    <row r="25" spans="1:6" ht="23.25" x14ac:dyDescent="0.35">
      <c r="A25" s="17"/>
      <c r="B25" s="18"/>
      <c r="C25" s="5" t="s">
        <v>22</v>
      </c>
      <c r="D25" s="5"/>
      <c r="E25" s="17"/>
      <c r="F25" s="17"/>
    </row>
    <row r="26" spans="1:6" ht="23.25" x14ac:dyDescent="0.35">
      <c r="A26" s="17"/>
      <c r="B26" s="18"/>
      <c r="C26" s="2"/>
      <c r="D26" s="2"/>
      <c r="E26" s="17"/>
      <c r="F26" s="17"/>
    </row>
    <row r="27" spans="1:6" x14ac:dyDescent="0.2">
      <c r="A27" s="17"/>
      <c r="B27" s="16"/>
      <c r="C27" s="17"/>
      <c r="D27" s="17"/>
      <c r="E27" s="33"/>
      <c r="F27" s="33"/>
    </row>
    <row r="28" spans="1:6" x14ac:dyDescent="0.2">
      <c r="A28" s="17"/>
      <c r="B28" s="16"/>
      <c r="C28" s="17"/>
      <c r="D28" s="17"/>
      <c r="E28" s="33"/>
      <c r="F28" s="33"/>
    </row>
    <row r="29" spans="1:6" x14ac:dyDescent="0.2">
      <c r="A29" s="17"/>
      <c r="B29" s="16"/>
      <c r="C29" s="17"/>
      <c r="D29" s="17"/>
      <c r="E29" s="33"/>
      <c r="F29" s="33"/>
    </row>
    <row r="30" spans="1:6" x14ac:dyDescent="0.2">
      <c r="A30" s="17"/>
      <c r="B30" s="16"/>
      <c r="C30" s="17"/>
      <c r="D30" s="17"/>
      <c r="E30" s="33"/>
      <c r="F30" s="33"/>
    </row>
    <row r="31" spans="1:6" x14ac:dyDescent="0.2">
      <c r="A31" s="17"/>
      <c r="B31" s="16"/>
      <c r="C31" s="17"/>
      <c r="D31" s="17"/>
      <c r="E31" s="33"/>
      <c r="F31" s="33"/>
    </row>
    <row r="32" spans="1:6" x14ac:dyDescent="0.2">
      <c r="A32" s="17"/>
      <c r="B32" s="16"/>
      <c r="C32" s="17"/>
      <c r="D32" s="17"/>
      <c r="E32" s="33"/>
      <c r="F32" s="33"/>
    </row>
  </sheetData>
  <mergeCells count="2">
    <mergeCell ref="E2:F2"/>
    <mergeCell ref="D1:F1"/>
  </mergeCells>
  <phoneticPr fontId="1" type="noConversion"/>
  <pageMargins left="0.74803149606299213" right="0.74803149606299213" top="0.66" bottom="0.98425196850393704" header="0.51181102362204722" footer="0.51181102362204722"/>
  <pageSetup paperSize="9" fitToHeight="0" orientation="portrait" blackAndWhite="1" horizontalDpi="4294967293" r:id="rId1"/>
  <headerFooter alignWithMargins="0">
    <oddFooter>&amp;L&amp;8File Ref: &amp;F&amp;R&amp;8&amp;A</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4" zoomScale="69" zoomScaleNormal="69" workbookViewId="0">
      <selection activeCell="D15" sqref="D15"/>
    </sheetView>
  </sheetViews>
  <sheetFormatPr defaultColWidth="9.140625" defaultRowHeight="12.75" x14ac:dyDescent="0.2"/>
  <cols>
    <col min="1" max="1" width="4.140625" style="13" customWidth="1"/>
    <col min="2" max="2" width="9.5703125" style="12" customWidth="1"/>
    <col min="3" max="3" width="21.5703125" style="13" customWidth="1"/>
    <col min="4" max="4" width="74.140625" style="13" customWidth="1"/>
    <col min="5" max="5" width="12" style="13" customWidth="1"/>
    <col min="6" max="6" width="4.28515625" style="13" customWidth="1"/>
    <col min="7" max="16384" width="9.140625" style="13"/>
  </cols>
  <sheetData>
    <row r="1" spans="1:6" x14ac:dyDescent="0.2">
      <c r="A1" s="11" t="str">
        <f>Title</f>
        <v>RD.045 MoSCoW List</v>
      </c>
      <c r="F1" s="14" t="str">
        <f>Document_Ref</f>
        <v>&lt;Document Reference Number&gt;</v>
      </c>
    </row>
    <row r="2" spans="1:6" x14ac:dyDescent="0.2">
      <c r="A2" s="11"/>
      <c r="E2" s="131">
        <f ca="1">NOW()</f>
        <v>43776.805866782408</v>
      </c>
      <c r="F2" s="131"/>
    </row>
    <row r="3" spans="1:6" x14ac:dyDescent="0.2">
      <c r="A3" s="43"/>
      <c r="B3" s="44"/>
      <c r="C3" s="41"/>
      <c r="D3" s="41"/>
      <c r="E3" s="41"/>
      <c r="F3" s="41"/>
    </row>
    <row r="4" spans="1:6" x14ac:dyDescent="0.2">
      <c r="A4" s="43"/>
      <c r="B4" s="44"/>
      <c r="C4" s="41"/>
      <c r="D4" s="41"/>
      <c r="E4" s="41"/>
      <c r="F4" s="41"/>
    </row>
    <row r="5" spans="1:6" ht="23.25" x14ac:dyDescent="0.35">
      <c r="A5" s="43"/>
      <c r="B5" s="45" t="s">
        <v>27</v>
      </c>
      <c r="C5" s="41"/>
      <c r="D5" s="41"/>
      <c r="E5" s="41"/>
      <c r="F5" s="41"/>
    </row>
    <row r="6" spans="1:6" x14ac:dyDescent="0.2">
      <c r="A6" s="43"/>
      <c r="B6" s="44"/>
      <c r="C6" s="41"/>
      <c r="D6" s="41"/>
      <c r="E6" s="41"/>
      <c r="F6" s="41"/>
    </row>
    <row r="7" spans="1:6" x14ac:dyDescent="0.2">
      <c r="A7" s="66">
        <v>1</v>
      </c>
      <c r="B7" s="133" t="s">
        <v>29</v>
      </c>
      <c r="C7" s="134"/>
      <c r="D7" s="134"/>
      <c r="E7" s="135"/>
      <c r="F7" s="66"/>
    </row>
    <row r="8" spans="1:6" ht="39.75" customHeight="1" x14ac:dyDescent="0.2">
      <c r="A8" s="67">
        <v>2</v>
      </c>
      <c r="B8" s="133" t="s">
        <v>49</v>
      </c>
      <c r="C8" s="134"/>
      <c r="D8" s="134"/>
      <c r="E8" s="135"/>
      <c r="F8" s="66"/>
    </row>
    <row r="9" spans="1:6" ht="40.5" customHeight="1" x14ac:dyDescent="0.2">
      <c r="A9" s="67">
        <v>3</v>
      </c>
      <c r="B9" s="133" t="s">
        <v>50</v>
      </c>
      <c r="C9" s="134"/>
      <c r="D9" s="134"/>
      <c r="E9" s="135"/>
      <c r="F9" s="66"/>
    </row>
    <row r="10" spans="1:6" ht="26.25" customHeight="1" x14ac:dyDescent="0.2">
      <c r="A10" s="67">
        <v>4</v>
      </c>
      <c r="B10" s="133" t="s">
        <v>51</v>
      </c>
      <c r="C10" s="134"/>
      <c r="D10" s="134"/>
      <c r="E10" s="135"/>
      <c r="F10" s="66"/>
    </row>
    <row r="11" spans="1:6" x14ac:dyDescent="0.2">
      <c r="A11" s="41"/>
      <c r="B11" s="40"/>
      <c r="C11" s="41"/>
      <c r="D11" s="42"/>
      <c r="E11" s="41"/>
      <c r="F11" s="41"/>
    </row>
    <row r="12" spans="1:6" x14ac:dyDescent="0.2">
      <c r="A12" s="41"/>
      <c r="B12" s="40"/>
      <c r="C12" s="41"/>
      <c r="D12" s="42"/>
      <c r="E12" s="41"/>
      <c r="F12" s="41"/>
    </row>
    <row r="13" spans="1:6" ht="13.5" thickBot="1" x14ac:dyDescent="0.25">
      <c r="A13" s="41"/>
      <c r="B13" s="44"/>
      <c r="C13" s="39" t="s">
        <v>30</v>
      </c>
      <c r="D13" s="39" t="s">
        <v>31</v>
      </c>
      <c r="E13" s="41"/>
      <c r="F13" s="41"/>
    </row>
    <row r="14" spans="1:6" ht="65.25" thickTop="1" thickBot="1" x14ac:dyDescent="0.25">
      <c r="A14" s="64"/>
      <c r="B14" s="64"/>
      <c r="C14" s="37" t="s">
        <v>32</v>
      </c>
      <c r="D14" s="38" t="s">
        <v>33</v>
      </c>
      <c r="E14" s="64"/>
      <c r="F14" s="64"/>
    </row>
    <row r="15" spans="1:6" ht="75" customHeight="1" thickTop="1" thickBot="1" x14ac:dyDescent="0.25">
      <c r="A15" s="64"/>
      <c r="B15" s="64"/>
      <c r="C15" s="37" t="s">
        <v>70</v>
      </c>
      <c r="D15" s="38" t="s">
        <v>71</v>
      </c>
      <c r="E15" s="64"/>
      <c r="F15" s="64"/>
    </row>
    <row r="16" spans="1:6" ht="13.5" thickTop="1" x14ac:dyDescent="0.2">
      <c r="B16" s="13"/>
    </row>
    <row r="17" spans="2:2" x14ac:dyDescent="0.2">
      <c r="B17" s="13"/>
    </row>
    <row r="18" spans="2:2" x14ac:dyDescent="0.2">
      <c r="B18" s="13"/>
    </row>
    <row r="19" spans="2:2" ht="10.15" customHeight="1" x14ac:dyDescent="0.2">
      <c r="B19" s="13"/>
    </row>
    <row r="20" spans="2:2" s="65" customFormat="1" ht="26.45" customHeight="1" x14ac:dyDescent="0.2"/>
    <row r="21" spans="2:2" x14ac:dyDescent="0.2">
      <c r="B21" s="13"/>
    </row>
    <row r="22" spans="2:2" x14ac:dyDescent="0.2">
      <c r="B22" s="13"/>
    </row>
    <row r="23" spans="2:2" x14ac:dyDescent="0.2">
      <c r="B23" s="13"/>
    </row>
    <row r="24" spans="2:2" x14ac:dyDescent="0.2">
      <c r="B24" s="13"/>
    </row>
    <row r="25" spans="2:2" x14ac:dyDescent="0.2">
      <c r="B25" s="13"/>
    </row>
    <row r="26" spans="2:2" x14ac:dyDescent="0.2">
      <c r="B26" s="13"/>
    </row>
  </sheetData>
  <mergeCells count="5">
    <mergeCell ref="E2:F2"/>
    <mergeCell ref="B7:E7"/>
    <mergeCell ref="B8:E8"/>
    <mergeCell ref="B9:E9"/>
    <mergeCell ref="B10:E10"/>
  </mergeCells>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pageSetUpPr fitToPage="1"/>
  </sheetPr>
  <dimension ref="A1:F33"/>
  <sheetViews>
    <sheetView zoomScaleNormal="100" workbookViewId="0"/>
  </sheetViews>
  <sheetFormatPr defaultRowHeight="12.75" x14ac:dyDescent="0.2"/>
  <cols>
    <col min="1" max="1" width="4.140625" customWidth="1"/>
    <col min="2" max="2" width="9.5703125" style="1" customWidth="1"/>
    <col min="3" max="4" width="21.5703125" customWidth="1"/>
    <col min="5" max="5" width="33.85546875" customWidth="1"/>
    <col min="6" max="6" width="4.28515625" customWidth="1"/>
  </cols>
  <sheetData>
    <row r="1" spans="1:6" x14ac:dyDescent="0.2">
      <c r="A1" s="11" t="str">
        <f>Title</f>
        <v>RD.045 MoSCoW List</v>
      </c>
      <c r="B1" s="12"/>
      <c r="C1" s="13"/>
      <c r="D1" s="13"/>
      <c r="E1" s="13"/>
      <c r="F1" s="14" t="str">
        <f>Document_Ref</f>
        <v>&lt;Document Reference Number&gt;</v>
      </c>
    </row>
    <row r="2" spans="1:6" x14ac:dyDescent="0.2">
      <c r="A2" s="11"/>
      <c r="B2" s="12"/>
      <c r="C2" s="13"/>
      <c r="D2" s="13"/>
      <c r="E2" s="131">
        <f ca="1">NOW()</f>
        <v>43776.805866782408</v>
      </c>
      <c r="F2" s="131"/>
    </row>
    <row r="3" spans="1:6" x14ac:dyDescent="0.2">
      <c r="A3" s="15"/>
      <c r="B3" s="16"/>
      <c r="C3" s="17"/>
      <c r="D3" s="17"/>
      <c r="E3" s="17"/>
      <c r="F3" s="17"/>
    </row>
    <row r="4" spans="1:6" x14ac:dyDescent="0.2">
      <c r="A4" s="15"/>
      <c r="B4" s="16"/>
      <c r="C4" s="17"/>
      <c r="D4" s="17"/>
      <c r="E4" s="17"/>
      <c r="F4" s="17"/>
    </row>
    <row r="5" spans="1:6" ht="23.25" x14ac:dyDescent="0.35">
      <c r="A5" s="15"/>
      <c r="B5" s="18" t="s">
        <v>2</v>
      </c>
      <c r="C5" s="17"/>
      <c r="D5" s="17"/>
      <c r="E5" s="17"/>
      <c r="F5" s="17"/>
    </row>
    <row r="6" spans="1:6" x14ac:dyDescent="0.2">
      <c r="A6" s="15"/>
      <c r="B6" s="16"/>
      <c r="C6" s="17"/>
      <c r="D6" s="17"/>
      <c r="E6" s="17"/>
      <c r="F6" s="17"/>
    </row>
    <row r="7" spans="1:6" ht="18" x14ac:dyDescent="0.25">
      <c r="A7" s="17"/>
      <c r="B7" s="19" t="s">
        <v>1</v>
      </c>
      <c r="C7" s="17"/>
      <c r="D7" s="17"/>
      <c r="E7" s="17"/>
      <c r="F7" s="17"/>
    </row>
    <row r="8" spans="1:6" ht="10.15" customHeight="1" x14ac:dyDescent="0.25">
      <c r="A8" s="17"/>
      <c r="B8" s="19"/>
      <c r="C8" s="17"/>
      <c r="D8" s="17"/>
      <c r="E8" s="17"/>
      <c r="F8" s="17"/>
    </row>
    <row r="9" spans="1:6" s="4" customFormat="1" ht="26.45" customHeight="1" x14ac:dyDescent="0.2">
      <c r="A9" s="20"/>
      <c r="B9" s="21" t="s">
        <v>3</v>
      </c>
      <c r="C9" s="22" t="s">
        <v>4</v>
      </c>
      <c r="D9" s="23" t="s">
        <v>5</v>
      </c>
      <c r="E9" s="24" t="s">
        <v>6</v>
      </c>
      <c r="F9" s="20"/>
    </row>
    <row r="10" spans="1:6" x14ac:dyDescent="0.2">
      <c r="A10" s="17"/>
      <c r="B10" s="8">
        <v>40179</v>
      </c>
      <c r="C10" s="2" t="s">
        <v>15</v>
      </c>
      <c r="D10" s="7">
        <v>0.1</v>
      </c>
      <c r="E10" s="2"/>
      <c r="F10" s="17"/>
    </row>
    <row r="11" spans="1:6" x14ac:dyDescent="0.2">
      <c r="A11" s="17"/>
      <c r="B11" s="8"/>
      <c r="C11" s="2"/>
      <c r="D11" s="7"/>
      <c r="E11" s="2"/>
      <c r="F11" s="17"/>
    </row>
    <row r="12" spans="1:6" x14ac:dyDescent="0.2">
      <c r="A12" s="17"/>
      <c r="B12" s="8"/>
      <c r="C12" s="2"/>
      <c r="D12" s="7"/>
      <c r="E12" s="2"/>
      <c r="F12" s="17"/>
    </row>
    <row r="13" spans="1:6" x14ac:dyDescent="0.2">
      <c r="A13" s="17"/>
      <c r="B13" s="8"/>
      <c r="C13" s="2"/>
      <c r="D13" s="7"/>
      <c r="E13" s="2"/>
      <c r="F13" s="17"/>
    </row>
    <row r="14" spans="1:6" x14ac:dyDescent="0.2">
      <c r="A14" s="17"/>
      <c r="B14" s="25"/>
      <c r="C14" s="17"/>
      <c r="D14" s="26"/>
      <c r="E14" s="17"/>
      <c r="F14" s="17"/>
    </row>
    <row r="15" spans="1:6" x14ac:dyDescent="0.2">
      <c r="A15" s="17"/>
      <c r="B15" s="16"/>
      <c r="C15" s="17"/>
      <c r="D15" s="17"/>
      <c r="E15" s="17"/>
      <c r="F15" s="17"/>
    </row>
    <row r="16" spans="1:6" ht="18" customHeight="1" x14ac:dyDescent="0.25">
      <c r="A16" s="17"/>
      <c r="B16" s="19" t="s">
        <v>7</v>
      </c>
      <c r="C16" s="17"/>
      <c r="D16" s="17"/>
      <c r="E16" s="17"/>
      <c r="F16" s="17"/>
    </row>
    <row r="17" spans="1:6" ht="11.45" customHeight="1" x14ac:dyDescent="0.25">
      <c r="A17" s="17"/>
      <c r="B17" s="19"/>
      <c r="C17" s="17"/>
      <c r="D17" s="17"/>
      <c r="E17" s="17"/>
      <c r="F17" s="17"/>
    </row>
    <row r="18" spans="1:6" s="4" customFormat="1" ht="26.45" customHeight="1" x14ac:dyDescent="0.2">
      <c r="A18" s="20"/>
      <c r="B18" s="35" t="s">
        <v>0</v>
      </c>
      <c r="C18" s="22" t="s">
        <v>8</v>
      </c>
      <c r="D18" s="22" t="s">
        <v>9</v>
      </c>
      <c r="E18" s="24" t="s">
        <v>10</v>
      </c>
      <c r="F18" s="20"/>
    </row>
    <row r="19" spans="1:6" x14ac:dyDescent="0.2">
      <c r="A19" s="17"/>
      <c r="B19" s="10" t="str">
        <f>IF(ISBLANK(C19),"",ROW()-ROW($B$18))</f>
        <v/>
      </c>
      <c r="C19" s="2"/>
      <c r="D19" s="2"/>
      <c r="E19" s="3"/>
      <c r="F19" s="17"/>
    </row>
    <row r="20" spans="1:6" x14ac:dyDescent="0.2">
      <c r="A20" s="17"/>
      <c r="B20" s="10" t="str">
        <f>IF(ISBLANK(C20),"",ROW()-ROW($B$18))</f>
        <v/>
      </c>
      <c r="C20" s="2"/>
      <c r="D20" s="2"/>
      <c r="E20" s="3"/>
      <c r="F20" s="17"/>
    </row>
    <row r="21" spans="1:6" x14ac:dyDescent="0.2">
      <c r="A21" s="17"/>
      <c r="B21" s="10" t="str">
        <f>IF(ISBLANK(C21),"",ROW()-ROW($B$18))</f>
        <v/>
      </c>
      <c r="C21" s="2"/>
      <c r="D21" s="2"/>
      <c r="E21" s="3"/>
      <c r="F21" s="17"/>
    </row>
    <row r="22" spans="1:6" x14ac:dyDescent="0.2">
      <c r="A22" s="17"/>
      <c r="B22" s="10" t="str">
        <f>IF(ISBLANK(C22),"",ROW()-ROW($B$18))</f>
        <v/>
      </c>
      <c r="C22" s="2"/>
      <c r="D22" s="2"/>
      <c r="E22" s="3"/>
      <c r="F22" s="17"/>
    </row>
    <row r="23" spans="1:6" x14ac:dyDescent="0.2">
      <c r="A23" s="15"/>
      <c r="B23" s="16"/>
      <c r="C23" s="17"/>
      <c r="D23" s="17"/>
      <c r="E23" s="17"/>
      <c r="F23" s="17"/>
    </row>
    <row r="24" spans="1:6" x14ac:dyDescent="0.2">
      <c r="A24" s="15"/>
      <c r="B24" s="16"/>
      <c r="C24" s="17"/>
      <c r="D24" s="17"/>
      <c r="E24" s="17"/>
      <c r="F24" s="17"/>
    </row>
    <row r="25" spans="1:6" x14ac:dyDescent="0.2">
      <c r="B25"/>
    </row>
    <row r="26" spans="1:6" ht="10.15" customHeight="1" x14ac:dyDescent="0.2">
      <c r="B26"/>
    </row>
    <row r="27" spans="1:6" s="4" customFormat="1" ht="26.45" customHeight="1" x14ac:dyDescent="0.2"/>
    <row r="28" spans="1:6" x14ac:dyDescent="0.2">
      <c r="B28"/>
    </row>
    <row r="29" spans="1:6" x14ac:dyDescent="0.2">
      <c r="B29"/>
    </row>
    <row r="30" spans="1:6" x14ac:dyDescent="0.2">
      <c r="B30"/>
    </row>
    <row r="31" spans="1:6" x14ac:dyDescent="0.2">
      <c r="B31"/>
    </row>
    <row r="32" spans="1:6" x14ac:dyDescent="0.2">
      <c r="B32"/>
    </row>
    <row r="33" spans="2:2" x14ac:dyDescent="0.2">
      <c r="B33"/>
    </row>
  </sheetData>
  <mergeCells count="1">
    <mergeCell ref="E2:F2"/>
  </mergeCells>
  <phoneticPr fontId="1" type="noConversion"/>
  <pageMargins left="0.74803149606299213" right="0.74803149606299213" top="0.53" bottom="0.98425196850393704" header="0.51181102362204722" footer="0.51181102362204722"/>
  <pageSetup paperSize="9" scale="92" fitToHeight="0" orientation="portrait" blackAndWhite="1" horizontalDpi="4294967293" r:id="rId1"/>
  <headerFooter alignWithMargins="0">
    <oddFooter>&amp;L&amp;7File Ref: &amp;F&amp;R&amp;8&amp;A</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2"/>
  <sheetViews>
    <sheetView zoomScaleNormal="100" workbookViewId="0">
      <selection activeCell="D4" sqref="D4"/>
    </sheetView>
  </sheetViews>
  <sheetFormatPr defaultColWidth="9.140625" defaultRowHeight="12.75" x14ac:dyDescent="0.2"/>
  <cols>
    <col min="1" max="1" width="11.7109375" style="68" customWidth="1"/>
    <col min="2" max="2" width="9.28515625" style="68" customWidth="1"/>
    <col min="3" max="3" width="10.7109375" style="68" customWidth="1"/>
    <col min="4" max="4" width="20.140625" style="69" customWidth="1"/>
    <col min="5" max="5" width="34.85546875" style="69" customWidth="1"/>
    <col min="6" max="7" width="10.85546875" style="13" customWidth="1"/>
    <col min="8" max="9" width="13.5703125" style="68" customWidth="1"/>
    <col min="10" max="10" width="20.140625" style="69" customWidth="1"/>
    <col min="11" max="11" width="25.7109375" style="102" customWidth="1"/>
    <col min="12" max="12" width="18.140625" style="68" customWidth="1"/>
    <col min="13" max="13" width="18" style="107" hidden="1" customWidth="1"/>
    <col min="14" max="14" width="15.28515625" style="107" hidden="1" customWidth="1"/>
    <col min="15" max="15" width="14" style="69" hidden="1" customWidth="1"/>
    <col min="16" max="16" width="13" style="74" hidden="1" customWidth="1"/>
    <col min="17" max="17" width="18.5703125" style="13" customWidth="1"/>
    <col min="18" max="18" width="16.7109375" style="13" customWidth="1"/>
    <col min="19" max="19" width="17.5703125" style="74" customWidth="1"/>
    <col min="20" max="20" width="9.140625" style="69"/>
    <col min="21" max="16384" width="9.140625" style="74"/>
  </cols>
  <sheetData>
    <row r="1" spans="1:20" ht="30.75" customHeight="1" thickBot="1" x14ac:dyDescent="0.25">
      <c r="A1" s="36"/>
      <c r="B1" s="36"/>
      <c r="C1" s="36"/>
      <c r="D1" s="58"/>
      <c r="E1" s="58"/>
      <c r="F1" s="58"/>
      <c r="G1" s="58"/>
      <c r="H1" s="36"/>
      <c r="I1" s="36"/>
      <c r="J1" s="58"/>
      <c r="K1" s="73"/>
      <c r="L1" s="36"/>
      <c r="M1" s="56"/>
      <c r="N1" s="56"/>
      <c r="O1" s="58"/>
      <c r="P1" s="58"/>
      <c r="Q1" s="53"/>
      <c r="S1" s="58"/>
    </row>
    <row r="2" spans="1:20" ht="11.25" customHeight="1" thickBot="1" x14ac:dyDescent="0.25">
      <c r="A2" s="77"/>
      <c r="B2" s="77"/>
      <c r="C2" s="77"/>
      <c r="D2" s="78"/>
      <c r="E2" s="78"/>
      <c r="F2" s="78"/>
      <c r="G2" s="78"/>
      <c r="H2" s="77"/>
      <c r="I2" s="77"/>
      <c r="J2" s="78"/>
      <c r="K2" s="79"/>
      <c r="L2" s="77"/>
      <c r="M2" s="80"/>
      <c r="N2" s="80"/>
      <c r="O2" s="78"/>
      <c r="P2" s="78"/>
      <c r="Q2" s="76"/>
      <c r="R2" s="81"/>
      <c r="S2" s="78"/>
    </row>
    <row r="3" spans="1:20" s="13" customFormat="1" ht="38.25" x14ac:dyDescent="0.2">
      <c r="A3" s="50" t="s">
        <v>54</v>
      </c>
      <c r="B3" s="50" t="s">
        <v>34</v>
      </c>
      <c r="C3" s="50" t="s">
        <v>35</v>
      </c>
      <c r="D3" s="50" t="s">
        <v>52</v>
      </c>
      <c r="E3" s="50" t="s">
        <v>55</v>
      </c>
      <c r="F3" s="50" t="s">
        <v>60</v>
      </c>
      <c r="G3" s="50" t="s">
        <v>59</v>
      </c>
      <c r="H3" s="50" t="s">
        <v>37</v>
      </c>
      <c r="I3" s="50" t="s">
        <v>38</v>
      </c>
      <c r="J3" s="50" t="s">
        <v>39</v>
      </c>
      <c r="K3" s="50" t="s">
        <v>57</v>
      </c>
      <c r="L3" s="50" t="s">
        <v>26</v>
      </c>
      <c r="M3" s="50" t="s">
        <v>40</v>
      </c>
      <c r="N3" s="50" t="s">
        <v>41</v>
      </c>
      <c r="O3" s="50" t="s">
        <v>36</v>
      </c>
      <c r="P3" s="50" t="s">
        <v>42</v>
      </c>
      <c r="Q3" s="50" t="s">
        <v>56</v>
      </c>
      <c r="R3" s="48" t="s">
        <v>43</v>
      </c>
      <c r="S3" s="50" t="s">
        <v>36</v>
      </c>
      <c r="T3" s="75"/>
    </row>
    <row r="4" spans="1:20" s="13" customFormat="1" x14ac:dyDescent="0.2">
      <c r="A4" s="71">
        <v>1</v>
      </c>
      <c r="B4" s="36"/>
      <c r="C4" s="36"/>
      <c r="D4" s="82" t="s">
        <v>53</v>
      </c>
      <c r="E4" s="58"/>
      <c r="F4" s="58"/>
      <c r="G4" s="58"/>
      <c r="H4" s="36"/>
      <c r="I4" s="36"/>
      <c r="J4" s="82"/>
      <c r="K4" s="47"/>
      <c r="L4" s="36"/>
      <c r="M4" s="71"/>
      <c r="N4" s="71"/>
      <c r="O4" s="72"/>
      <c r="P4" s="72"/>
      <c r="Q4" s="53"/>
      <c r="R4" s="71"/>
      <c r="S4" s="72"/>
      <c r="T4" s="75"/>
    </row>
    <row r="5" spans="1:20" s="13" customFormat="1" x14ac:dyDescent="0.2">
      <c r="A5" s="71">
        <v>2</v>
      </c>
      <c r="B5" s="36"/>
      <c r="C5" s="36"/>
      <c r="D5" s="82"/>
      <c r="E5" s="58"/>
      <c r="F5" s="58"/>
      <c r="G5" s="58"/>
      <c r="H5" s="36"/>
      <c r="I5" s="36"/>
      <c r="J5" s="82"/>
      <c r="K5" s="47"/>
      <c r="L5" s="36"/>
      <c r="M5" s="47"/>
      <c r="N5" s="47"/>
      <c r="O5" s="72"/>
      <c r="P5" s="72"/>
      <c r="Q5" s="53"/>
      <c r="R5" s="47"/>
      <c r="S5" s="72"/>
      <c r="T5" s="75"/>
    </row>
    <row r="6" spans="1:20" s="13" customFormat="1" x14ac:dyDescent="0.2">
      <c r="A6" s="71">
        <v>3</v>
      </c>
      <c r="B6" s="36"/>
      <c r="C6" s="36"/>
      <c r="D6" s="82"/>
      <c r="E6" s="58"/>
      <c r="F6" s="58"/>
      <c r="G6" s="58"/>
      <c r="H6" s="36"/>
      <c r="I6" s="36"/>
      <c r="J6" s="82"/>
      <c r="K6" s="47"/>
      <c r="L6" s="36"/>
      <c r="M6" s="47"/>
      <c r="N6" s="47"/>
      <c r="O6" s="72"/>
      <c r="P6" s="72"/>
      <c r="Q6" s="53"/>
      <c r="R6" s="47"/>
      <c r="S6" s="72"/>
      <c r="T6" s="75"/>
    </row>
    <row r="7" spans="1:20" s="13" customFormat="1" x14ac:dyDescent="0.2">
      <c r="A7" s="71">
        <v>4</v>
      </c>
      <c r="B7" s="36"/>
      <c r="C7" s="36"/>
      <c r="D7" s="82"/>
      <c r="E7" s="58"/>
      <c r="F7" s="58"/>
      <c r="G7" s="58"/>
      <c r="H7" s="36"/>
      <c r="I7" s="36"/>
      <c r="J7" s="82"/>
      <c r="K7" s="47"/>
      <c r="L7" s="36"/>
      <c r="M7" s="47"/>
      <c r="N7" s="53"/>
      <c r="O7" s="72"/>
      <c r="P7" s="72"/>
      <c r="Q7" s="53"/>
      <c r="R7" s="47"/>
      <c r="S7" s="72"/>
      <c r="T7" s="75"/>
    </row>
    <row r="8" spans="1:20" s="13" customFormat="1" x14ac:dyDescent="0.2">
      <c r="A8" s="71">
        <v>5</v>
      </c>
      <c r="B8" s="36"/>
      <c r="C8" s="36"/>
      <c r="D8" s="82"/>
      <c r="E8" s="58"/>
      <c r="F8" s="58"/>
      <c r="G8" s="58"/>
      <c r="H8" s="36"/>
      <c r="I8" s="36"/>
      <c r="J8" s="82"/>
      <c r="K8" s="47"/>
      <c r="L8" s="36"/>
      <c r="M8" s="71"/>
      <c r="N8" s="71"/>
      <c r="O8" s="72"/>
      <c r="P8" s="72"/>
      <c r="Q8" s="53"/>
      <c r="R8" s="47"/>
      <c r="S8" s="72"/>
      <c r="T8" s="75"/>
    </row>
    <row r="9" spans="1:20" s="13" customFormat="1" x14ac:dyDescent="0.2">
      <c r="A9" s="71">
        <v>6</v>
      </c>
      <c r="B9" s="36"/>
      <c r="C9" s="36"/>
      <c r="D9" s="82"/>
      <c r="E9" s="58"/>
      <c r="F9" s="58"/>
      <c r="G9" s="58"/>
      <c r="H9" s="36"/>
      <c r="I9" s="36"/>
      <c r="J9" s="82"/>
      <c r="K9" s="47"/>
      <c r="L9" s="36"/>
      <c r="M9" s="71"/>
      <c r="N9" s="71"/>
      <c r="O9" s="72"/>
      <c r="P9" s="72"/>
      <c r="Q9" s="53"/>
      <c r="R9" s="47"/>
      <c r="S9" s="72"/>
      <c r="T9" s="75"/>
    </row>
    <row r="10" spans="1:20" s="13" customFormat="1" x14ac:dyDescent="0.2">
      <c r="A10" s="71">
        <v>7</v>
      </c>
      <c r="B10" s="36"/>
      <c r="C10" s="36"/>
      <c r="D10" s="82"/>
      <c r="E10" s="58"/>
      <c r="F10" s="58"/>
      <c r="G10" s="58"/>
      <c r="H10" s="36"/>
      <c r="I10" s="36"/>
      <c r="J10" s="82"/>
      <c r="K10" s="47"/>
      <c r="L10" s="36"/>
      <c r="M10" s="71"/>
      <c r="N10" s="71"/>
      <c r="O10" s="72"/>
      <c r="P10" s="72"/>
      <c r="Q10" s="53"/>
      <c r="R10" s="71"/>
      <c r="S10" s="72"/>
      <c r="T10" s="75"/>
    </row>
    <row r="11" spans="1:20" s="13" customFormat="1" x14ac:dyDescent="0.2">
      <c r="A11" s="71">
        <v>8</v>
      </c>
      <c r="B11" s="36"/>
      <c r="C11" s="36"/>
      <c r="D11" s="82"/>
      <c r="E11" s="58"/>
      <c r="F11" s="58"/>
      <c r="G11" s="58"/>
      <c r="H11" s="36"/>
      <c r="I11" s="36"/>
      <c r="J11" s="82"/>
      <c r="K11" s="47"/>
      <c r="L11" s="36"/>
      <c r="M11" s="71"/>
      <c r="N11" s="71"/>
      <c r="O11" s="72"/>
      <c r="P11" s="72"/>
      <c r="Q11" s="53"/>
      <c r="R11" s="55"/>
      <c r="S11" s="72"/>
      <c r="T11" s="75"/>
    </row>
    <row r="12" spans="1:20" s="13" customFormat="1" x14ac:dyDescent="0.2">
      <c r="A12" s="71">
        <v>9</v>
      </c>
      <c r="B12" s="36"/>
      <c r="C12" s="36"/>
      <c r="D12" s="72"/>
      <c r="E12" s="58"/>
      <c r="F12" s="58"/>
      <c r="G12" s="58"/>
      <c r="H12" s="36"/>
      <c r="I12" s="36"/>
      <c r="J12" s="82"/>
      <c r="K12" s="47"/>
      <c r="L12" s="36"/>
      <c r="M12" s="71"/>
      <c r="N12" s="71"/>
      <c r="O12" s="72"/>
      <c r="P12" s="72"/>
      <c r="Q12" s="53"/>
      <c r="R12" s="55"/>
      <c r="S12" s="72"/>
      <c r="T12" s="75"/>
    </row>
    <row r="13" spans="1:20" s="13" customFormat="1" x14ac:dyDescent="0.2">
      <c r="A13" s="71">
        <v>10</v>
      </c>
      <c r="B13" s="36"/>
      <c r="C13" s="36"/>
      <c r="D13" s="82"/>
      <c r="E13" s="58"/>
      <c r="F13" s="58"/>
      <c r="G13" s="58"/>
      <c r="H13" s="36"/>
      <c r="I13" s="36"/>
      <c r="J13" s="82"/>
      <c r="K13" s="47"/>
      <c r="L13" s="36"/>
      <c r="M13" s="71"/>
      <c r="N13" s="71"/>
      <c r="O13" s="72"/>
      <c r="P13" s="72"/>
      <c r="Q13" s="53"/>
      <c r="R13" s="55"/>
      <c r="S13" s="72"/>
      <c r="T13" s="75"/>
    </row>
    <row r="14" spans="1:20" s="13" customFormat="1" x14ac:dyDescent="0.2">
      <c r="A14" s="71">
        <v>11</v>
      </c>
      <c r="B14" s="36"/>
      <c r="C14" s="36"/>
      <c r="D14" s="83"/>
      <c r="E14" s="47"/>
      <c r="F14" s="47"/>
      <c r="G14" s="47"/>
      <c r="H14" s="36"/>
      <c r="I14" s="36"/>
      <c r="J14" s="82"/>
      <c r="K14" s="83"/>
      <c r="L14" s="36"/>
      <c r="M14" s="53"/>
      <c r="N14" s="83"/>
      <c r="O14" s="47"/>
      <c r="P14" s="47"/>
      <c r="Q14" s="53"/>
      <c r="R14" s="55"/>
      <c r="S14" s="47"/>
      <c r="T14" s="75"/>
    </row>
    <row r="15" spans="1:20" s="13" customFormat="1" x14ac:dyDescent="0.2">
      <c r="A15" s="71">
        <v>12</v>
      </c>
      <c r="B15" s="36"/>
      <c r="C15" s="36"/>
      <c r="D15" s="83"/>
      <c r="E15" s="47"/>
      <c r="F15" s="47"/>
      <c r="G15" s="47"/>
      <c r="H15" s="36"/>
      <c r="I15" s="36"/>
      <c r="J15" s="82"/>
      <c r="K15" s="83"/>
      <c r="L15" s="36"/>
      <c r="M15" s="53"/>
      <c r="N15" s="83"/>
      <c r="O15" s="47"/>
      <c r="P15" s="47"/>
      <c r="Q15" s="53"/>
      <c r="R15" s="55"/>
      <c r="S15" s="47"/>
      <c r="T15" s="75"/>
    </row>
    <row r="16" spans="1:20" s="52" customFormat="1" x14ac:dyDescent="0.2">
      <c r="A16" s="71">
        <v>13</v>
      </c>
      <c r="B16" s="36"/>
      <c r="C16" s="36"/>
      <c r="D16" s="82"/>
      <c r="E16" s="47"/>
      <c r="F16" s="53"/>
      <c r="G16" s="53"/>
      <c r="H16" s="36"/>
      <c r="I16" s="36"/>
      <c r="J16" s="82"/>
      <c r="K16" s="83"/>
      <c r="L16" s="36"/>
      <c r="M16" s="83"/>
      <c r="N16" s="83"/>
      <c r="O16" s="47"/>
      <c r="P16" s="47"/>
      <c r="Q16" s="47"/>
      <c r="R16" s="55"/>
      <c r="S16" s="47"/>
      <c r="T16" s="84"/>
    </row>
    <row r="17" spans="1:20" s="52" customFormat="1" x14ac:dyDescent="0.2">
      <c r="A17" s="71">
        <v>14</v>
      </c>
      <c r="B17" s="36"/>
      <c r="C17" s="36"/>
      <c r="D17" s="82"/>
      <c r="E17" s="47"/>
      <c r="F17" s="53"/>
      <c r="G17" s="53"/>
      <c r="H17" s="36"/>
      <c r="I17" s="36"/>
      <c r="J17" s="82"/>
      <c r="K17" s="83"/>
      <c r="L17" s="36"/>
      <c r="M17" s="83"/>
      <c r="N17" s="83"/>
      <c r="O17" s="47"/>
      <c r="P17" s="47"/>
      <c r="Q17" s="47"/>
      <c r="R17" s="55"/>
      <c r="S17" s="47"/>
      <c r="T17" s="84"/>
    </row>
    <row r="18" spans="1:20" s="75" customFormat="1" x14ac:dyDescent="0.2">
      <c r="A18" s="112" t="s">
        <v>58</v>
      </c>
      <c r="B18" s="112"/>
      <c r="C18" s="113"/>
      <c r="D18" s="112"/>
      <c r="E18" s="112"/>
      <c r="F18" s="112"/>
      <c r="G18" s="112"/>
      <c r="H18" s="114"/>
      <c r="I18" s="114"/>
      <c r="J18" s="114"/>
      <c r="K18" s="114"/>
      <c r="L18" s="114"/>
      <c r="M18" s="114"/>
      <c r="N18" s="114"/>
      <c r="O18" s="114"/>
      <c r="P18" s="114"/>
      <c r="Q18" s="114"/>
      <c r="R18" s="114"/>
      <c r="S18" s="114"/>
    </row>
    <row r="19" spans="1:20" s="52" customFormat="1" x14ac:dyDescent="0.2">
      <c r="A19" s="71">
        <v>15</v>
      </c>
      <c r="B19" s="36"/>
      <c r="C19" s="36"/>
      <c r="D19" s="82"/>
      <c r="E19" s="47"/>
      <c r="F19" s="53"/>
      <c r="G19" s="53"/>
      <c r="H19" s="36"/>
      <c r="I19" s="36"/>
      <c r="J19" s="82"/>
      <c r="K19" s="83"/>
      <c r="L19" s="36"/>
      <c r="M19" s="83"/>
      <c r="N19" s="83"/>
      <c r="O19" s="47"/>
      <c r="P19" s="47"/>
      <c r="Q19" s="47"/>
      <c r="R19" s="55"/>
      <c r="S19" s="47"/>
      <c r="T19" s="84"/>
    </row>
    <row r="20" spans="1:20" s="52" customFormat="1" x14ac:dyDescent="0.2">
      <c r="A20" s="71">
        <v>16</v>
      </c>
      <c r="B20" s="36"/>
      <c r="C20" s="36"/>
      <c r="D20" s="82"/>
      <c r="E20" s="47"/>
      <c r="F20" s="53"/>
      <c r="G20" s="53"/>
      <c r="H20" s="36"/>
      <c r="I20" s="36"/>
      <c r="J20" s="82"/>
      <c r="K20" s="47"/>
      <c r="L20" s="36"/>
      <c r="M20" s="83"/>
      <c r="N20" s="83"/>
      <c r="O20" s="47"/>
      <c r="P20" s="47"/>
      <c r="Q20" s="47"/>
      <c r="R20" s="53"/>
      <c r="S20" s="47"/>
      <c r="T20" s="84"/>
    </row>
    <row r="21" spans="1:20" s="52" customFormat="1" x14ac:dyDescent="0.2">
      <c r="A21" s="71">
        <v>17</v>
      </c>
      <c r="B21" s="36"/>
      <c r="C21" s="36"/>
      <c r="D21" s="82"/>
      <c r="E21" s="47"/>
      <c r="F21" s="53"/>
      <c r="G21" s="53"/>
      <c r="H21" s="36"/>
      <c r="I21" s="36"/>
      <c r="J21" s="82"/>
      <c r="K21" s="83"/>
      <c r="L21" s="36"/>
      <c r="M21" s="83"/>
      <c r="N21" s="83"/>
      <c r="O21" s="47"/>
      <c r="P21" s="47"/>
      <c r="Q21" s="47"/>
      <c r="R21" s="53"/>
      <c r="S21" s="47"/>
      <c r="T21" s="84"/>
    </row>
    <row r="22" spans="1:20" s="90" customFormat="1" x14ac:dyDescent="0.2">
      <c r="A22" s="71">
        <v>18</v>
      </c>
      <c r="B22" s="85"/>
      <c r="C22" s="36"/>
      <c r="D22" s="87"/>
      <c r="E22" s="86"/>
      <c r="F22" s="53"/>
      <c r="G22" s="53"/>
      <c r="H22" s="85"/>
      <c r="I22" s="85"/>
      <c r="J22" s="87"/>
      <c r="K22" s="88"/>
      <c r="L22" s="85"/>
      <c r="M22" s="88"/>
      <c r="N22" s="88"/>
      <c r="O22" s="86"/>
      <c r="P22" s="86"/>
      <c r="Q22" s="86"/>
      <c r="R22" s="53"/>
      <c r="S22" s="86"/>
      <c r="T22" s="89"/>
    </row>
    <row r="23" spans="1:20" s="52" customFormat="1" x14ac:dyDescent="0.2">
      <c r="A23" s="71">
        <v>19</v>
      </c>
      <c r="B23" s="36"/>
      <c r="C23" s="36"/>
      <c r="D23" s="82"/>
      <c r="E23" s="47"/>
      <c r="F23" s="53"/>
      <c r="G23" s="53"/>
      <c r="H23" s="36"/>
      <c r="I23" s="36"/>
      <c r="J23" s="82"/>
      <c r="K23" s="83"/>
      <c r="L23" s="36"/>
      <c r="M23" s="83"/>
      <c r="N23" s="83"/>
      <c r="O23" s="47"/>
      <c r="P23" s="47"/>
      <c r="Q23" s="47"/>
      <c r="R23" s="53"/>
      <c r="S23" s="47"/>
      <c r="T23" s="84"/>
    </row>
    <row r="24" spans="1:20" s="52" customFormat="1" ht="16.5" customHeight="1" x14ac:dyDescent="0.2">
      <c r="A24" s="71">
        <v>20</v>
      </c>
      <c r="B24" s="36"/>
      <c r="C24" s="36"/>
      <c r="D24" s="82"/>
      <c r="E24" s="47"/>
      <c r="F24" s="53"/>
      <c r="G24" s="53"/>
      <c r="H24" s="36"/>
      <c r="I24" s="36"/>
      <c r="J24" s="82"/>
      <c r="K24" s="83"/>
      <c r="L24" s="36"/>
      <c r="M24" s="83"/>
      <c r="N24" s="83"/>
      <c r="O24" s="47"/>
      <c r="P24" s="47"/>
      <c r="Q24" s="47"/>
      <c r="R24" s="53"/>
      <c r="S24" s="47"/>
      <c r="T24" s="84"/>
    </row>
    <row r="25" spans="1:20" s="52" customFormat="1" x14ac:dyDescent="0.2">
      <c r="A25" s="71">
        <v>21</v>
      </c>
      <c r="B25" s="36"/>
      <c r="C25" s="36"/>
      <c r="D25" s="82"/>
      <c r="E25" s="47"/>
      <c r="F25" s="53"/>
      <c r="G25" s="53"/>
      <c r="H25" s="36"/>
      <c r="I25" s="36"/>
      <c r="J25" s="82"/>
      <c r="K25" s="83"/>
      <c r="L25" s="36"/>
      <c r="M25" s="83"/>
      <c r="N25" s="83"/>
      <c r="O25" s="47"/>
      <c r="P25" s="47"/>
      <c r="Q25" s="47"/>
      <c r="R25" s="53"/>
      <c r="S25" s="47"/>
      <c r="T25" s="84"/>
    </row>
    <row r="26" spans="1:20" s="52" customFormat="1" x14ac:dyDescent="0.2">
      <c r="A26" s="71">
        <v>22</v>
      </c>
      <c r="B26" s="36"/>
      <c r="C26" s="36"/>
      <c r="D26" s="82"/>
      <c r="E26" s="47"/>
      <c r="F26" s="53"/>
      <c r="G26" s="53"/>
      <c r="H26" s="36"/>
      <c r="I26" s="36"/>
      <c r="J26" s="82"/>
      <c r="K26" s="83"/>
      <c r="L26" s="36"/>
      <c r="M26" s="83"/>
      <c r="N26" s="83"/>
      <c r="O26" s="47"/>
      <c r="P26" s="47"/>
      <c r="Q26" s="47"/>
      <c r="R26" s="53"/>
      <c r="S26" s="47"/>
      <c r="T26" s="84"/>
    </row>
    <row r="27" spans="1:20" s="52" customFormat="1" ht="14.25" customHeight="1" x14ac:dyDescent="0.2">
      <c r="A27" s="71">
        <v>23</v>
      </c>
      <c r="B27" s="36"/>
      <c r="C27" s="36"/>
      <c r="D27" s="82"/>
      <c r="E27" s="91"/>
      <c r="F27" s="53"/>
      <c r="G27" s="53"/>
      <c r="H27" s="36"/>
      <c r="I27" s="36"/>
      <c r="J27" s="82"/>
      <c r="K27" s="83"/>
      <c r="L27" s="36"/>
      <c r="M27" s="83"/>
      <c r="N27" s="83"/>
      <c r="O27" s="47"/>
      <c r="P27" s="47"/>
      <c r="Q27" s="47"/>
      <c r="R27" s="53"/>
      <c r="S27" s="47"/>
      <c r="T27" s="84"/>
    </row>
    <row r="28" spans="1:20" s="52" customFormat="1" x14ac:dyDescent="0.2">
      <c r="A28" s="71">
        <v>24</v>
      </c>
      <c r="B28" s="36"/>
      <c r="C28" s="36"/>
      <c r="D28" s="82"/>
      <c r="E28" s="91"/>
      <c r="F28" s="53"/>
      <c r="G28" s="53"/>
      <c r="H28" s="36"/>
      <c r="I28" s="36"/>
      <c r="J28" s="82"/>
      <c r="K28" s="83"/>
      <c r="L28" s="36"/>
      <c r="M28" s="83"/>
      <c r="N28" s="83"/>
      <c r="O28" s="47"/>
      <c r="P28" s="47"/>
      <c r="Q28" s="47"/>
      <c r="R28" s="53"/>
      <c r="S28" s="47"/>
      <c r="T28" s="84"/>
    </row>
    <row r="29" spans="1:20" s="52" customFormat="1" x14ac:dyDescent="0.2">
      <c r="A29" s="71">
        <v>25</v>
      </c>
      <c r="B29" s="36"/>
      <c r="C29" s="36"/>
      <c r="D29" s="82"/>
      <c r="E29" s="91"/>
      <c r="F29" s="53"/>
      <c r="G29" s="53"/>
      <c r="H29" s="36"/>
      <c r="I29" s="36"/>
      <c r="J29" s="82"/>
      <c r="K29" s="83"/>
      <c r="L29" s="36"/>
      <c r="M29" s="83"/>
      <c r="N29" s="83"/>
      <c r="O29" s="47"/>
      <c r="P29" s="47"/>
      <c r="Q29" s="47"/>
      <c r="R29" s="53"/>
      <c r="S29" s="47"/>
      <c r="T29" s="84"/>
    </row>
    <row r="30" spans="1:20" s="52" customFormat="1" ht="16.5" customHeight="1" x14ac:dyDescent="0.2">
      <c r="A30" s="71">
        <v>26</v>
      </c>
      <c r="B30" s="36"/>
      <c r="C30" s="36"/>
      <c r="D30" s="82"/>
      <c r="E30" s="91"/>
      <c r="F30" s="53"/>
      <c r="G30" s="53"/>
      <c r="H30" s="36"/>
      <c r="I30" s="36"/>
      <c r="J30" s="82"/>
      <c r="K30" s="83"/>
      <c r="L30" s="36"/>
      <c r="M30" s="83"/>
      <c r="N30" s="83"/>
      <c r="O30" s="47"/>
      <c r="P30" s="47"/>
      <c r="Q30" s="47"/>
      <c r="R30" s="53"/>
      <c r="S30" s="47"/>
      <c r="T30" s="84"/>
    </row>
    <row r="31" spans="1:20" s="52" customFormat="1" x14ac:dyDescent="0.2">
      <c r="A31" s="71">
        <v>27</v>
      </c>
      <c r="B31" s="36"/>
      <c r="C31" s="36"/>
      <c r="D31" s="82"/>
      <c r="E31" s="91"/>
      <c r="F31" s="53"/>
      <c r="G31" s="53"/>
      <c r="H31" s="36"/>
      <c r="I31" s="36"/>
      <c r="J31" s="82"/>
      <c r="K31" s="83"/>
      <c r="L31" s="36"/>
      <c r="M31" s="83"/>
      <c r="N31" s="83"/>
      <c r="O31" s="47"/>
      <c r="P31" s="47"/>
      <c r="Q31" s="47"/>
      <c r="R31" s="53"/>
      <c r="S31" s="47"/>
      <c r="T31" s="84"/>
    </row>
    <row r="32" spans="1:20" s="52" customFormat="1" x14ac:dyDescent="0.2">
      <c r="A32" s="71">
        <v>28</v>
      </c>
      <c r="B32" s="36"/>
      <c r="C32" s="36"/>
      <c r="D32" s="82"/>
      <c r="E32" s="91"/>
      <c r="F32" s="53"/>
      <c r="G32" s="53"/>
      <c r="H32" s="36"/>
      <c r="I32" s="36"/>
      <c r="J32" s="82"/>
      <c r="K32" s="83"/>
      <c r="L32" s="36"/>
      <c r="M32" s="83"/>
      <c r="N32" s="83"/>
      <c r="O32" s="47"/>
      <c r="P32" s="47"/>
      <c r="Q32" s="47"/>
      <c r="R32" s="53"/>
      <c r="S32" s="47"/>
      <c r="T32" s="84"/>
    </row>
    <row r="33" spans="1:20" s="52" customFormat="1" x14ac:dyDescent="0.2">
      <c r="A33" s="71">
        <v>29</v>
      </c>
      <c r="B33" s="36"/>
      <c r="C33" s="36"/>
      <c r="D33" s="82"/>
      <c r="E33" s="91"/>
      <c r="F33" s="53"/>
      <c r="G33" s="53"/>
      <c r="H33" s="36"/>
      <c r="I33" s="36"/>
      <c r="J33" s="82"/>
      <c r="K33" s="83"/>
      <c r="L33" s="36"/>
      <c r="M33" s="83"/>
      <c r="N33" s="83"/>
      <c r="O33" s="47"/>
      <c r="P33" s="47"/>
      <c r="Q33" s="47"/>
      <c r="R33" s="53"/>
      <c r="S33" s="47"/>
      <c r="T33" s="84"/>
    </row>
    <row r="34" spans="1:20" s="52" customFormat="1" x14ac:dyDescent="0.2">
      <c r="A34" s="71">
        <v>30</v>
      </c>
      <c r="B34" s="36"/>
      <c r="C34" s="36"/>
      <c r="D34" s="82"/>
      <c r="E34" s="91"/>
      <c r="F34" s="53"/>
      <c r="G34" s="53"/>
      <c r="H34" s="36"/>
      <c r="I34" s="36"/>
      <c r="J34" s="82"/>
      <c r="K34" s="83"/>
      <c r="L34" s="36"/>
      <c r="M34" s="83"/>
      <c r="N34" s="83"/>
      <c r="O34" s="47"/>
      <c r="P34" s="47"/>
      <c r="Q34" s="47"/>
      <c r="R34" s="53"/>
      <c r="S34" s="47"/>
      <c r="T34" s="84"/>
    </row>
    <row r="36" spans="1:20" s="52" customFormat="1" ht="18" customHeight="1" x14ac:dyDescent="0.2">
      <c r="A36" s="71">
        <v>31</v>
      </c>
      <c r="B36" s="36"/>
      <c r="C36" s="36"/>
      <c r="D36" s="82"/>
      <c r="E36" s="91"/>
      <c r="F36" s="53"/>
      <c r="G36" s="53"/>
      <c r="H36" s="36"/>
      <c r="I36" s="36"/>
      <c r="J36" s="82"/>
      <c r="K36" s="83"/>
      <c r="L36" s="36"/>
      <c r="M36" s="83"/>
      <c r="N36" s="83"/>
      <c r="O36" s="47"/>
      <c r="P36" s="47"/>
      <c r="Q36" s="47"/>
      <c r="R36" s="53"/>
      <c r="S36" s="47"/>
      <c r="T36" s="84"/>
    </row>
    <row r="37" spans="1:20" s="52" customFormat="1" x14ac:dyDescent="0.2">
      <c r="A37" s="71">
        <v>32</v>
      </c>
      <c r="B37" s="36"/>
      <c r="C37" s="36"/>
      <c r="D37" s="82"/>
      <c r="E37" s="91"/>
      <c r="F37" s="53"/>
      <c r="G37" s="53"/>
      <c r="H37" s="36"/>
      <c r="I37" s="36"/>
      <c r="J37" s="82"/>
      <c r="K37" s="83"/>
      <c r="L37" s="36"/>
      <c r="M37" s="83"/>
      <c r="N37" s="83"/>
      <c r="O37" s="47"/>
      <c r="P37" s="47"/>
      <c r="Q37" s="47"/>
      <c r="R37" s="53"/>
      <c r="S37" s="47"/>
      <c r="T37" s="84"/>
    </row>
    <row r="38" spans="1:20" s="52" customFormat="1" x14ac:dyDescent="0.2">
      <c r="A38" s="71">
        <v>33</v>
      </c>
      <c r="B38" s="36"/>
      <c r="C38" s="92"/>
      <c r="D38" s="82"/>
      <c r="E38" s="93"/>
      <c r="F38" s="53"/>
      <c r="G38" s="53"/>
      <c r="H38" s="92"/>
      <c r="I38" s="92"/>
      <c r="J38" s="82"/>
      <c r="K38" s="94"/>
      <c r="L38" s="95"/>
      <c r="M38" s="83"/>
      <c r="N38" s="83"/>
      <c r="O38" s="47"/>
      <c r="P38" s="47"/>
      <c r="Q38" s="47"/>
      <c r="R38" s="53"/>
      <c r="S38" s="47"/>
      <c r="T38" s="84"/>
    </row>
    <row r="39" spans="1:20" s="52" customFormat="1" x14ac:dyDescent="0.2">
      <c r="A39" s="71">
        <v>34</v>
      </c>
      <c r="B39" s="36"/>
      <c r="C39" s="92"/>
      <c r="D39" s="82"/>
      <c r="E39" s="93"/>
      <c r="F39" s="53"/>
      <c r="G39" s="53"/>
      <c r="H39" s="92"/>
      <c r="I39" s="92"/>
      <c r="J39" s="82"/>
      <c r="K39" s="94"/>
      <c r="L39" s="36"/>
      <c r="M39" s="83"/>
      <c r="N39" s="83"/>
      <c r="O39" s="47"/>
      <c r="P39" s="47"/>
      <c r="Q39" s="47"/>
      <c r="R39" s="53"/>
      <c r="S39" s="47"/>
      <c r="T39" s="84"/>
    </row>
    <row r="40" spans="1:20" s="52" customFormat="1" x14ac:dyDescent="0.2">
      <c r="A40" s="71">
        <v>35</v>
      </c>
      <c r="B40" s="36"/>
      <c r="C40" s="92"/>
      <c r="D40" s="82"/>
      <c r="E40" s="93"/>
      <c r="F40" s="53"/>
      <c r="G40" s="53"/>
      <c r="H40" s="92"/>
      <c r="I40" s="92"/>
      <c r="J40" s="82"/>
      <c r="K40" s="94"/>
      <c r="L40" s="36"/>
      <c r="M40" s="83"/>
      <c r="N40" s="83"/>
      <c r="O40" s="47"/>
      <c r="P40" s="47"/>
      <c r="Q40" s="47"/>
      <c r="R40" s="53"/>
      <c r="S40" s="47"/>
      <c r="T40" s="84"/>
    </row>
    <row r="41" spans="1:20" s="52" customFormat="1" x14ac:dyDescent="0.2">
      <c r="A41" s="71">
        <v>36</v>
      </c>
      <c r="B41" s="36"/>
      <c r="C41" s="92"/>
      <c r="D41" s="82"/>
      <c r="E41" s="93"/>
      <c r="F41" s="53"/>
      <c r="G41" s="53"/>
      <c r="H41" s="92"/>
      <c r="I41" s="92"/>
      <c r="J41" s="82"/>
      <c r="K41" s="94"/>
      <c r="L41" s="36"/>
      <c r="M41" s="83"/>
      <c r="N41" s="83"/>
      <c r="O41" s="47"/>
      <c r="P41" s="47"/>
      <c r="Q41" s="47"/>
      <c r="R41" s="53"/>
      <c r="S41" s="47"/>
      <c r="T41" s="84"/>
    </row>
    <row r="42" spans="1:20" s="52" customFormat="1" x14ac:dyDescent="0.2">
      <c r="A42" s="71">
        <v>37</v>
      </c>
      <c r="B42" s="36"/>
      <c r="C42" s="92"/>
      <c r="D42" s="82"/>
      <c r="E42" s="47"/>
      <c r="F42" s="53"/>
      <c r="G42" s="53"/>
      <c r="H42" s="92"/>
      <c r="I42" s="92"/>
      <c r="J42" s="82"/>
      <c r="K42" s="94"/>
      <c r="L42" s="36"/>
      <c r="M42" s="83"/>
      <c r="N42" s="83"/>
      <c r="O42" s="47"/>
      <c r="P42" s="47"/>
      <c r="Q42" s="47"/>
      <c r="R42" s="53"/>
      <c r="S42" s="47"/>
      <c r="T42" s="84"/>
    </row>
    <row r="43" spans="1:20" s="52" customFormat="1" x14ac:dyDescent="0.2">
      <c r="A43" s="71">
        <v>38</v>
      </c>
      <c r="B43" s="36"/>
      <c r="C43" s="92"/>
      <c r="D43" s="82"/>
      <c r="E43" s="93"/>
      <c r="F43" s="53"/>
      <c r="G43" s="53"/>
      <c r="H43" s="92"/>
      <c r="I43" s="92"/>
      <c r="J43" s="82"/>
      <c r="K43" s="94"/>
      <c r="L43" s="36"/>
      <c r="M43" s="83"/>
      <c r="N43" s="83"/>
      <c r="O43" s="47"/>
      <c r="P43" s="47"/>
      <c r="Q43" s="47"/>
      <c r="R43" s="53"/>
      <c r="S43" s="47"/>
      <c r="T43" s="84"/>
    </row>
    <row r="44" spans="1:20" s="52" customFormat="1" x14ac:dyDescent="0.2">
      <c r="A44" s="71">
        <v>39</v>
      </c>
      <c r="B44" s="36"/>
      <c r="C44" s="92"/>
      <c r="D44" s="82"/>
      <c r="E44" s="93"/>
      <c r="F44" s="53"/>
      <c r="G44" s="53"/>
      <c r="H44" s="92"/>
      <c r="I44" s="92"/>
      <c r="J44" s="82"/>
      <c r="K44" s="94"/>
      <c r="L44" s="36"/>
      <c r="M44" s="83"/>
      <c r="N44" s="83"/>
      <c r="O44" s="47"/>
      <c r="P44" s="47"/>
      <c r="Q44" s="47"/>
      <c r="R44" s="53"/>
      <c r="S44" s="47"/>
      <c r="T44" s="84"/>
    </row>
    <row r="45" spans="1:20" s="52" customFormat="1" x14ac:dyDescent="0.2">
      <c r="A45" s="71">
        <v>40</v>
      </c>
      <c r="B45" s="36"/>
      <c r="C45" s="92"/>
      <c r="D45" s="82"/>
      <c r="E45" s="91"/>
      <c r="F45" s="53"/>
      <c r="G45" s="53"/>
      <c r="H45" s="92"/>
      <c r="I45" s="92"/>
      <c r="J45" s="82"/>
      <c r="K45" s="47"/>
      <c r="L45" s="36"/>
      <c r="M45" s="83"/>
      <c r="N45" s="83"/>
      <c r="O45" s="47"/>
      <c r="P45" s="47"/>
      <c r="Q45" s="47"/>
      <c r="R45" s="53"/>
      <c r="S45" s="47"/>
      <c r="T45" s="84"/>
    </row>
    <row r="46" spans="1:20" s="52" customFormat="1" x14ac:dyDescent="0.2">
      <c r="A46" s="71">
        <v>41</v>
      </c>
      <c r="B46" s="36"/>
      <c r="C46" s="92"/>
      <c r="D46" s="82"/>
      <c r="E46" s="91"/>
      <c r="F46" s="53"/>
      <c r="G46" s="53"/>
      <c r="H46" s="92"/>
      <c r="I46" s="92"/>
      <c r="J46" s="82"/>
      <c r="K46" s="47"/>
      <c r="L46" s="36"/>
      <c r="M46" s="83"/>
      <c r="N46" s="83"/>
      <c r="O46" s="47"/>
      <c r="P46" s="47"/>
      <c r="Q46" s="47"/>
      <c r="R46" s="53"/>
      <c r="S46" s="47"/>
      <c r="T46" s="84"/>
    </row>
    <row r="47" spans="1:20" s="52" customFormat="1" x14ac:dyDescent="0.2">
      <c r="A47" s="71">
        <v>42</v>
      </c>
      <c r="B47" s="36"/>
      <c r="C47" s="92"/>
      <c r="D47" s="82"/>
      <c r="E47" s="91"/>
      <c r="F47" s="53"/>
      <c r="G47" s="53"/>
      <c r="H47" s="92"/>
      <c r="I47" s="92"/>
      <c r="J47" s="82"/>
      <c r="K47" s="47"/>
      <c r="L47" s="36"/>
      <c r="M47" s="83"/>
      <c r="N47" s="83"/>
      <c r="O47" s="47"/>
      <c r="P47" s="47"/>
      <c r="Q47" s="47"/>
      <c r="R47" s="53"/>
      <c r="S47" s="47"/>
      <c r="T47" s="84"/>
    </row>
    <row r="48" spans="1:20" s="52" customFormat="1" x14ac:dyDescent="0.2">
      <c r="A48" s="71">
        <v>43</v>
      </c>
      <c r="B48" s="36"/>
      <c r="C48" s="92"/>
      <c r="D48" s="82"/>
      <c r="E48" s="91"/>
      <c r="F48" s="53"/>
      <c r="G48" s="53"/>
      <c r="H48" s="92"/>
      <c r="I48" s="92"/>
      <c r="J48" s="82"/>
      <c r="K48" s="47"/>
      <c r="L48" s="36"/>
      <c r="M48" s="83"/>
      <c r="N48" s="83"/>
      <c r="O48" s="47"/>
      <c r="P48" s="47"/>
      <c r="Q48" s="47"/>
      <c r="R48" s="53"/>
      <c r="S48" s="47"/>
      <c r="T48" s="84"/>
    </row>
    <row r="49" spans="1:20" s="52" customFormat="1" x14ac:dyDescent="0.2">
      <c r="A49" s="71">
        <v>44</v>
      </c>
      <c r="B49" s="36"/>
      <c r="C49" s="92"/>
      <c r="D49" s="82"/>
      <c r="E49" s="91"/>
      <c r="F49" s="53"/>
      <c r="G49" s="53"/>
      <c r="H49" s="92"/>
      <c r="I49" s="92"/>
      <c r="J49" s="82"/>
      <c r="K49" s="47"/>
      <c r="L49" s="36"/>
      <c r="M49" s="83"/>
      <c r="N49" s="83"/>
      <c r="O49" s="47"/>
      <c r="P49" s="47"/>
      <c r="Q49" s="47"/>
      <c r="R49" s="53"/>
      <c r="S49" s="47"/>
      <c r="T49" s="84"/>
    </row>
    <row r="50" spans="1:20" s="52" customFormat="1" x14ac:dyDescent="0.2">
      <c r="A50" s="71">
        <v>45</v>
      </c>
      <c r="B50" s="36"/>
      <c r="C50" s="36"/>
      <c r="D50" s="82"/>
      <c r="E50" s="93"/>
      <c r="F50" s="53"/>
      <c r="G50" s="53"/>
      <c r="H50" s="36"/>
      <c r="I50" s="36"/>
      <c r="J50" s="82"/>
      <c r="K50" s="36"/>
      <c r="L50" s="36"/>
      <c r="M50" s="83"/>
      <c r="N50" s="83"/>
      <c r="O50" s="47"/>
      <c r="P50" s="47"/>
      <c r="Q50" s="47"/>
      <c r="R50" s="53"/>
      <c r="S50" s="47"/>
      <c r="T50" s="84"/>
    </row>
    <row r="51" spans="1:20" s="52" customFormat="1" x14ac:dyDescent="0.2">
      <c r="A51" s="71">
        <v>46</v>
      </c>
      <c r="B51" s="36"/>
      <c r="C51" s="36"/>
      <c r="D51" s="82"/>
      <c r="E51" s="93"/>
      <c r="F51" s="53"/>
      <c r="G51" s="53"/>
      <c r="H51" s="36"/>
      <c r="I51" s="36"/>
      <c r="J51" s="82"/>
      <c r="K51" s="83"/>
      <c r="L51" s="95"/>
      <c r="M51" s="83"/>
      <c r="N51" s="83"/>
      <c r="O51" s="47"/>
      <c r="P51" s="47"/>
      <c r="Q51" s="47"/>
      <c r="R51" s="53"/>
      <c r="S51" s="47"/>
      <c r="T51" s="84"/>
    </row>
    <row r="52" spans="1:20" s="52" customFormat="1" x14ac:dyDescent="0.2">
      <c r="A52" s="71"/>
      <c r="B52" s="36"/>
      <c r="C52" s="36"/>
      <c r="D52" s="82"/>
      <c r="E52" s="93"/>
      <c r="F52" s="53"/>
      <c r="G52" s="53"/>
      <c r="H52" s="36"/>
      <c r="I52" s="36"/>
      <c r="J52" s="82"/>
      <c r="K52" s="47"/>
      <c r="L52" s="95"/>
      <c r="M52" s="83"/>
      <c r="N52" s="83"/>
      <c r="O52" s="47"/>
      <c r="P52" s="47"/>
      <c r="Q52" s="47"/>
      <c r="R52" s="53"/>
      <c r="S52" s="47"/>
      <c r="T52" s="84"/>
    </row>
    <row r="53" spans="1:20" s="52" customFormat="1" x14ac:dyDescent="0.2">
      <c r="A53" s="71"/>
      <c r="B53" s="36"/>
      <c r="C53" s="36"/>
      <c r="D53" s="82"/>
      <c r="E53" s="93"/>
      <c r="F53" s="53"/>
      <c r="G53" s="53"/>
      <c r="H53" s="36"/>
      <c r="I53" s="36"/>
      <c r="J53" s="82"/>
      <c r="K53" s="47"/>
      <c r="L53" s="36"/>
      <c r="M53" s="83"/>
      <c r="N53" s="83"/>
      <c r="O53" s="47"/>
      <c r="P53" s="47"/>
      <c r="Q53" s="47"/>
      <c r="R53" s="53"/>
      <c r="S53" s="47"/>
      <c r="T53" s="84"/>
    </row>
    <row r="54" spans="1:20" s="52" customFormat="1" x14ac:dyDescent="0.2">
      <c r="A54" s="71"/>
      <c r="B54" s="36"/>
      <c r="C54" s="36"/>
      <c r="D54" s="82"/>
      <c r="E54" s="93"/>
      <c r="F54" s="53"/>
      <c r="G54" s="53"/>
      <c r="H54" s="36"/>
      <c r="I54" s="36"/>
      <c r="J54" s="82"/>
      <c r="K54" s="36"/>
      <c r="L54" s="36"/>
      <c r="M54" s="83"/>
      <c r="N54" s="83"/>
      <c r="O54" s="47"/>
      <c r="P54" s="47"/>
      <c r="Q54" s="47"/>
      <c r="R54" s="53"/>
      <c r="S54" s="47"/>
      <c r="T54" s="84"/>
    </row>
    <row r="55" spans="1:20" s="52" customFormat="1" x14ac:dyDescent="0.2">
      <c r="A55" s="71"/>
      <c r="B55" s="36"/>
      <c r="C55" s="36"/>
      <c r="D55" s="82"/>
      <c r="E55" s="93"/>
      <c r="F55" s="53"/>
      <c r="G55" s="53"/>
      <c r="H55" s="36"/>
      <c r="I55" s="36"/>
      <c r="J55" s="82"/>
      <c r="K55" s="83"/>
      <c r="L55" s="95"/>
      <c r="M55" s="83"/>
      <c r="N55" s="83"/>
      <c r="O55" s="47"/>
      <c r="P55" s="47"/>
      <c r="Q55" s="47"/>
      <c r="R55" s="53"/>
      <c r="S55" s="47"/>
      <c r="T55" s="84"/>
    </row>
    <row r="56" spans="1:20" ht="71.25" customHeight="1" x14ac:dyDescent="0.2">
      <c r="A56" s="96"/>
      <c r="B56" s="97"/>
      <c r="C56" s="98"/>
      <c r="D56" s="84"/>
      <c r="E56" s="99"/>
      <c r="H56" s="98"/>
      <c r="I56" s="98"/>
      <c r="J56" s="84"/>
      <c r="K56" s="68"/>
      <c r="L56" s="98"/>
      <c r="M56" s="99"/>
      <c r="N56" s="99"/>
      <c r="O56" s="57"/>
    </row>
    <row r="57" spans="1:20" ht="50.25" customHeight="1" x14ac:dyDescent="0.2">
      <c r="A57" s="96"/>
      <c r="B57" s="97"/>
      <c r="D57" s="84"/>
      <c r="E57" s="99"/>
      <c r="J57" s="84"/>
      <c r="K57" s="68"/>
      <c r="M57" s="99"/>
      <c r="N57" s="99"/>
      <c r="O57" s="58"/>
    </row>
    <row r="58" spans="1:20" ht="40.5" customHeight="1" x14ac:dyDescent="0.2">
      <c r="A58" s="96"/>
      <c r="B58" s="97"/>
      <c r="D58" s="84"/>
      <c r="E58" s="99"/>
      <c r="J58" s="84"/>
      <c r="K58" s="68"/>
      <c r="M58" s="99"/>
      <c r="N58" s="99"/>
      <c r="O58" s="58"/>
    </row>
    <row r="59" spans="1:20" ht="37.5" customHeight="1" x14ac:dyDescent="0.2">
      <c r="A59" s="96"/>
      <c r="B59" s="97"/>
      <c r="C59" s="98"/>
      <c r="D59" s="84"/>
      <c r="E59" s="99"/>
      <c r="H59" s="98"/>
      <c r="I59" s="98"/>
      <c r="J59" s="84"/>
      <c r="K59" s="68"/>
      <c r="L59" s="98"/>
      <c r="M59" s="99"/>
      <c r="N59" s="99"/>
      <c r="O59" s="58"/>
    </row>
    <row r="60" spans="1:20" s="52" customFormat="1" ht="99" customHeight="1" x14ac:dyDescent="0.2">
      <c r="A60" s="101"/>
      <c r="B60" s="97"/>
      <c r="C60" s="68"/>
      <c r="D60" s="84"/>
      <c r="E60" s="99"/>
      <c r="F60" s="13"/>
      <c r="G60" s="13"/>
      <c r="H60" s="68"/>
      <c r="I60" s="68"/>
      <c r="J60" s="84"/>
      <c r="K60" s="102"/>
      <c r="L60" s="68"/>
      <c r="M60" s="99"/>
      <c r="N60" s="99"/>
      <c r="O60" s="47"/>
      <c r="R60" s="13"/>
      <c r="T60" s="84"/>
    </row>
    <row r="61" spans="1:20" s="52" customFormat="1" ht="37.5" customHeight="1" x14ac:dyDescent="0.2">
      <c r="A61" s="101"/>
      <c r="B61" s="97"/>
      <c r="C61" s="68"/>
      <c r="D61" s="84"/>
      <c r="E61" s="99"/>
      <c r="F61" s="13"/>
      <c r="G61" s="13"/>
      <c r="H61" s="68"/>
      <c r="I61" s="68"/>
      <c r="J61" s="84"/>
      <c r="K61" s="102"/>
      <c r="L61" s="68"/>
      <c r="M61" s="99"/>
      <c r="N61" s="99"/>
      <c r="O61" s="47"/>
      <c r="R61" s="13"/>
      <c r="T61" s="84"/>
    </row>
    <row r="62" spans="1:20" s="52" customFormat="1" ht="37.5" customHeight="1" x14ac:dyDescent="0.2">
      <c r="A62" s="101"/>
      <c r="B62" s="97"/>
      <c r="C62" s="68"/>
      <c r="D62" s="84"/>
      <c r="E62" s="99"/>
      <c r="F62" s="13"/>
      <c r="G62" s="13"/>
      <c r="H62" s="68"/>
      <c r="I62" s="68"/>
      <c r="J62" s="84"/>
      <c r="K62" s="102"/>
      <c r="L62" s="68"/>
      <c r="M62" s="99"/>
      <c r="N62" s="99"/>
      <c r="O62" s="47"/>
      <c r="R62" s="13"/>
      <c r="T62" s="84"/>
    </row>
    <row r="63" spans="1:20" s="52" customFormat="1" ht="41.25" customHeight="1" x14ac:dyDescent="0.2">
      <c r="A63" s="101"/>
      <c r="B63" s="97"/>
      <c r="C63" s="68"/>
      <c r="D63" s="84"/>
      <c r="E63" s="99"/>
      <c r="F63" s="13"/>
      <c r="G63" s="13"/>
      <c r="H63" s="68"/>
      <c r="I63" s="68"/>
      <c r="J63" s="84"/>
      <c r="K63" s="102"/>
      <c r="L63" s="68"/>
      <c r="M63" s="99"/>
      <c r="N63" s="99"/>
      <c r="O63" s="47"/>
      <c r="R63" s="13"/>
      <c r="T63" s="84"/>
    </row>
    <row r="64" spans="1:20" s="52" customFormat="1" x14ac:dyDescent="0.2">
      <c r="A64" s="101"/>
      <c r="B64" s="97"/>
      <c r="C64" s="68"/>
      <c r="D64" s="84"/>
      <c r="E64" s="99"/>
      <c r="F64" s="13"/>
      <c r="G64" s="13"/>
      <c r="H64" s="68"/>
      <c r="I64" s="68"/>
      <c r="J64" s="84"/>
      <c r="K64" s="102"/>
      <c r="L64" s="68"/>
      <c r="M64" s="99"/>
      <c r="N64" s="99"/>
      <c r="O64" s="47"/>
      <c r="R64" s="13"/>
      <c r="T64" s="84"/>
    </row>
    <row r="65" spans="1:20" s="52" customFormat="1" ht="37.5" customHeight="1" x14ac:dyDescent="0.2">
      <c r="A65" s="101"/>
      <c r="B65" s="97"/>
      <c r="C65" s="68"/>
      <c r="D65" s="84"/>
      <c r="E65" s="99"/>
      <c r="F65" s="13"/>
      <c r="G65" s="13"/>
      <c r="H65" s="68"/>
      <c r="I65" s="68"/>
      <c r="J65" s="84"/>
      <c r="K65" s="102"/>
      <c r="L65" s="68"/>
      <c r="M65" s="99"/>
      <c r="N65" s="99"/>
      <c r="O65" s="47"/>
      <c r="R65" s="13"/>
      <c r="T65" s="84"/>
    </row>
    <row r="66" spans="1:20" s="52" customFormat="1" ht="44.25" customHeight="1" x14ac:dyDescent="0.2">
      <c r="A66" s="101"/>
      <c r="B66" s="97"/>
      <c r="C66" s="68"/>
      <c r="D66" s="84"/>
      <c r="E66" s="99"/>
      <c r="F66" s="13"/>
      <c r="G66" s="13"/>
      <c r="H66" s="68"/>
      <c r="I66" s="68"/>
      <c r="J66" s="84"/>
      <c r="K66" s="84"/>
      <c r="L66" s="68"/>
      <c r="M66" s="99"/>
      <c r="N66" s="99"/>
      <c r="O66" s="47"/>
      <c r="R66" s="13"/>
      <c r="T66" s="84"/>
    </row>
    <row r="67" spans="1:20" s="52" customFormat="1" ht="60.75" customHeight="1" x14ac:dyDescent="0.2">
      <c r="A67" s="101"/>
      <c r="B67" s="97"/>
      <c r="C67" s="68"/>
      <c r="D67" s="84"/>
      <c r="E67" s="99"/>
      <c r="F67" s="13"/>
      <c r="G67" s="13"/>
      <c r="H67" s="68"/>
      <c r="I67" s="68"/>
      <c r="J67" s="84"/>
      <c r="K67" s="102"/>
      <c r="L67" s="68"/>
      <c r="M67" s="99"/>
      <c r="N67" s="99"/>
      <c r="O67" s="47"/>
      <c r="R67" s="13"/>
      <c r="T67" s="84"/>
    </row>
    <row r="68" spans="1:20" s="52" customFormat="1" ht="97.5" customHeight="1" x14ac:dyDescent="0.2">
      <c r="A68" s="101"/>
      <c r="B68" s="97"/>
      <c r="C68" s="68"/>
      <c r="D68" s="84"/>
      <c r="E68" s="99"/>
      <c r="F68" s="13"/>
      <c r="G68" s="13"/>
      <c r="H68" s="68"/>
      <c r="I68" s="68"/>
      <c r="J68" s="84"/>
      <c r="K68" s="102"/>
      <c r="L68" s="68"/>
      <c r="M68" s="99"/>
      <c r="N68" s="99"/>
      <c r="O68" s="47"/>
      <c r="R68" s="13"/>
      <c r="T68" s="84"/>
    </row>
    <row r="69" spans="1:20" s="52" customFormat="1" ht="81" customHeight="1" x14ac:dyDescent="0.2">
      <c r="A69" s="101"/>
      <c r="B69" s="97"/>
      <c r="C69" s="68"/>
      <c r="D69" s="84"/>
      <c r="E69" s="99"/>
      <c r="F69" s="13"/>
      <c r="G69" s="13"/>
      <c r="H69" s="68"/>
      <c r="I69" s="68"/>
      <c r="J69" s="84"/>
      <c r="K69" s="102"/>
      <c r="L69" s="68"/>
      <c r="M69" s="99"/>
      <c r="N69" s="99"/>
      <c r="O69" s="47"/>
      <c r="R69" s="13"/>
      <c r="T69" s="84"/>
    </row>
    <row r="70" spans="1:20" s="52" customFormat="1" ht="58.5" customHeight="1" x14ac:dyDescent="0.2">
      <c r="A70" s="101"/>
      <c r="B70" s="97"/>
      <c r="C70" s="68"/>
      <c r="D70" s="84"/>
      <c r="E70" s="99"/>
      <c r="F70" s="13"/>
      <c r="G70" s="13"/>
      <c r="H70" s="68"/>
      <c r="I70" s="68"/>
      <c r="J70" s="84"/>
      <c r="K70" s="102"/>
      <c r="L70" s="68"/>
      <c r="M70" s="99"/>
      <c r="N70" s="99"/>
      <c r="O70" s="47"/>
      <c r="R70" s="13"/>
      <c r="T70" s="84"/>
    </row>
    <row r="71" spans="1:20" s="52" customFormat="1" ht="72" customHeight="1" x14ac:dyDescent="0.2">
      <c r="A71" s="101"/>
      <c r="B71" s="97"/>
      <c r="C71" s="68"/>
      <c r="D71" s="84"/>
      <c r="E71" s="99"/>
      <c r="F71" s="13"/>
      <c r="G71" s="13"/>
      <c r="H71" s="68"/>
      <c r="I71" s="68"/>
      <c r="J71" s="84"/>
      <c r="K71" s="102"/>
      <c r="L71" s="68"/>
      <c r="M71" s="99"/>
      <c r="N71" s="99"/>
      <c r="O71" s="47"/>
      <c r="R71" s="13"/>
      <c r="T71" s="84"/>
    </row>
    <row r="72" spans="1:20" s="52" customFormat="1" ht="43.5" customHeight="1" x14ac:dyDescent="0.2">
      <c r="A72" s="101"/>
      <c r="B72" s="97"/>
      <c r="C72" s="68"/>
      <c r="D72" s="84"/>
      <c r="E72" s="99"/>
      <c r="F72" s="13"/>
      <c r="G72" s="13"/>
      <c r="H72" s="68"/>
      <c r="I72" s="68"/>
      <c r="J72" s="84"/>
      <c r="K72" s="102"/>
      <c r="L72" s="68"/>
      <c r="M72" s="99"/>
      <c r="N72" s="99"/>
      <c r="O72" s="47"/>
      <c r="R72" s="13"/>
      <c r="T72" s="84"/>
    </row>
    <row r="73" spans="1:20" s="52" customFormat="1" ht="56.25" customHeight="1" x14ac:dyDescent="0.2">
      <c r="A73" s="101"/>
      <c r="B73" s="97"/>
      <c r="C73" s="98"/>
      <c r="D73" s="101"/>
      <c r="E73" s="99"/>
      <c r="F73" s="13"/>
      <c r="G73" s="13"/>
      <c r="H73" s="98"/>
      <c r="I73" s="98"/>
      <c r="J73" s="101"/>
      <c r="K73" s="98"/>
      <c r="L73" s="98"/>
      <c r="M73" s="99"/>
      <c r="N73" s="99"/>
      <c r="O73" s="47"/>
      <c r="R73" s="13"/>
      <c r="T73" s="84"/>
    </row>
    <row r="74" spans="1:20" s="52" customFormat="1" ht="28.5" customHeight="1" x14ac:dyDescent="0.2">
      <c r="A74" s="101"/>
      <c r="B74" s="97"/>
      <c r="C74" s="68"/>
      <c r="D74" s="84"/>
      <c r="E74" s="99"/>
      <c r="F74" s="13"/>
      <c r="G74" s="13"/>
      <c r="H74" s="68"/>
      <c r="I74" s="68"/>
      <c r="J74" s="84"/>
      <c r="K74" s="102"/>
      <c r="L74" s="68"/>
      <c r="M74" s="99"/>
      <c r="N74" s="99"/>
      <c r="O74" s="47"/>
      <c r="R74" s="13"/>
      <c r="T74" s="84"/>
    </row>
    <row r="75" spans="1:20" s="52" customFormat="1" ht="47.25" customHeight="1" x14ac:dyDescent="0.2">
      <c r="A75" s="101"/>
      <c r="B75" s="97"/>
      <c r="C75" s="68"/>
      <c r="D75" s="84"/>
      <c r="E75" s="99"/>
      <c r="F75" s="13"/>
      <c r="G75" s="13"/>
      <c r="H75" s="68"/>
      <c r="I75" s="68"/>
      <c r="J75" s="84"/>
      <c r="K75" s="102"/>
      <c r="L75" s="68"/>
      <c r="M75" s="99"/>
      <c r="N75" s="99"/>
      <c r="O75" s="47"/>
      <c r="R75" s="13"/>
      <c r="T75" s="84"/>
    </row>
    <row r="76" spans="1:20" s="52" customFormat="1" ht="29.25" customHeight="1" x14ac:dyDescent="0.2">
      <c r="A76" s="101"/>
      <c r="B76" s="97"/>
      <c r="C76" s="68"/>
      <c r="D76" s="84"/>
      <c r="E76" s="99"/>
      <c r="F76" s="13"/>
      <c r="G76" s="13"/>
      <c r="H76" s="68"/>
      <c r="I76" s="68"/>
      <c r="J76" s="84"/>
      <c r="K76" s="102"/>
      <c r="L76" s="68"/>
      <c r="M76" s="99"/>
      <c r="N76" s="99"/>
      <c r="O76" s="47"/>
      <c r="R76" s="13"/>
      <c r="T76" s="84"/>
    </row>
    <row r="77" spans="1:20" s="52" customFormat="1" ht="60.75" customHeight="1" x14ac:dyDescent="0.2">
      <c r="A77" s="101"/>
      <c r="B77" s="97"/>
      <c r="C77" s="98"/>
      <c r="D77" s="84"/>
      <c r="E77" s="99"/>
      <c r="F77" s="13"/>
      <c r="G77" s="13"/>
      <c r="H77" s="98"/>
      <c r="I77" s="98"/>
      <c r="J77" s="84"/>
      <c r="K77" s="102"/>
      <c r="L77" s="68"/>
      <c r="M77" s="99"/>
      <c r="N77" s="99"/>
      <c r="O77" s="47"/>
      <c r="R77" s="13"/>
      <c r="T77" s="84"/>
    </row>
    <row r="78" spans="1:20" s="52" customFormat="1" ht="60" customHeight="1" x14ac:dyDescent="0.2">
      <c r="A78" s="101"/>
      <c r="B78" s="97"/>
      <c r="C78" s="68"/>
      <c r="D78" s="84"/>
      <c r="E78" s="99"/>
      <c r="F78" s="13"/>
      <c r="G78" s="13"/>
      <c r="H78" s="68"/>
      <c r="I78" s="68"/>
      <c r="J78" s="84"/>
      <c r="K78" s="102"/>
      <c r="L78" s="68"/>
      <c r="M78" s="99"/>
      <c r="N78" s="99"/>
      <c r="O78" s="47"/>
      <c r="R78" s="13"/>
      <c r="T78" s="84"/>
    </row>
    <row r="79" spans="1:20" s="52" customFormat="1" ht="36" customHeight="1" x14ac:dyDescent="0.2">
      <c r="A79" s="101"/>
      <c r="B79" s="97"/>
      <c r="C79" s="68"/>
      <c r="D79" s="84"/>
      <c r="E79" s="99"/>
      <c r="F79" s="13"/>
      <c r="G79" s="13"/>
      <c r="H79" s="68"/>
      <c r="I79" s="68"/>
      <c r="J79" s="84"/>
      <c r="K79" s="102"/>
      <c r="L79" s="68"/>
      <c r="M79" s="99"/>
      <c r="N79" s="99"/>
      <c r="O79" s="47"/>
      <c r="R79" s="13"/>
      <c r="T79" s="84"/>
    </row>
    <row r="80" spans="1:20" s="52" customFormat="1" ht="31.5" customHeight="1" x14ac:dyDescent="0.2">
      <c r="A80" s="101"/>
      <c r="B80" s="97"/>
      <c r="C80" s="68"/>
      <c r="D80" s="84"/>
      <c r="E80" s="99"/>
      <c r="F80" s="13"/>
      <c r="G80" s="13"/>
      <c r="H80" s="68"/>
      <c r="I80" s="68"/>
      <c r="J80" s="84"/>
      <c r="K80" s="102"/>
      <c r="L80" s="68"/>
      <c r="M80" s="99"/>
      <c r="N80" s="99"/>
      <c r="O80" s="47"/>
      <c r="R80" s="13"/>
      <c r="T80" s="84"/>
    </row>
    <row r="81" spans="1:20" s="52" customFormat="1" ht="41.25" customHeight="1" x14ac:dyDescent="0.2">
      <c r="A81" s="101"/>
      <c r="B81" s="97"/>
      <c r="C81" s="98"/>
      <c r="D81" s="101"/>
      <c r="E81" s="99"/>
      <c r="F81" s="13"/>
      <c r="G81" s="13"/>
      <c r="H81" s="98"/>
      <c r="I81" s="98"/>
      <c r="J81" s="101"/>
      <c r="K81" s="98"/>
      <c r="L81" s="98"/>
      <c r="M81" s="99"/>
      <c r="N81" s="99"/>
      <c r="O81" s="47"/>
      <c r="R81" s="13"/>
      <c r="T81" s="84"/>
    </row>
    <row r="82" spans="1:20" s="52" customFormat="1" ht="31.5" customHeight="1" x14ac:dyDescent="0.2">
      <c r="A82" s="101"/>
      <c r="B82" s="97"/>
      <c r="C82" s="68"/>
      <c r="D82" s="84"/>
      <c r="E82" s="99"/>
      <c r="F82" s="13"/>
      <c r="G82" s="13"/>
      <c r="H82" s="68"/>
      <c r="I82" s="68"/>
      <c r="J82" s="84"/>
      <c r="K82" s="102"/>
      <c r="L82" s="68"/>
      <c r="M82" s="99"/>
      <c r="N82" s="99"/>
      <c r="O82" s="47"/>
      <c r="R82" s="13"/>
      <c r="T82" s="84"/>
    </row>
    <row r="83" spans="1:20" s="52" customFormat="1" ht="42" customHeight="1" x14ac:dyDescent="0.2">
      <c r="A83" s="101"/>
      <c r="B83" s="97"/>
      <c r="C83" s="68"/>
      <c r="D83" s="84"/>
      <c r="E83" s="99"/>
      <c r="F83" s="13"/>
      <c r="G83" s="13"/>
      <c r="H83" s="68"/>
      <c r="I83" s="68"/>
      <c r="J83" s="84"/>
      <c r="K83" s="102"/>
      <c r="L83" s="68"/>
      <c r="M83" s="99"/>
      <c r="N83" s="99"/>
      <c r="O83" s="47"/>
      <c r="R83" s="13"/>
      <c r="T83" s="84"/>
    </row>
    <row r="84" spans="1:20" s="52" customFormat="1" ht="43.5" customHeight="1" x14ac:dyDescent="0.2">
      <c r="A84" s="101"/>
      <c r="B84" s="97"/>
      <c r="C84" s="98"/>
      <c r="D84" s="101"/>
      <c r="E84" s="99"/>
      <c r="F84" s="13"/>
      <c r="G84" s="13"/>
      <c r="H84" s="98"/>
      <c r="I84" s="98"/>
      <c r="J84" s="101"/>
      <c r="K84" s="98"/>
      <c r="L84" s="98"/>
      <c r="M84" s="99"/>
      <c r="N84" s="99"/>
      <c r="O84" s="47"/>
      <c r="R84" s="13"/>
      <c r="T84" s="84"/>
    </row>
    <row r="85" spans="1:20" s="52" customFormat="1" ht="82.5" customHeight="1" x14ac:dyDescent="0.2">
      <c r="A85" s="101"/>
      <c r="B85" s="97"/>
      <c r="C85" s="68"/>
      <c r="D85" s="84"/>
      <c r="E85" s="99"/>
      <c r="F85" s="13"/>
      <c r="G85" s="13"/>
      <c r="H85" s="68"/>
      <c r="I85" s="68"/>
      <c r="J85" s="84"/>
      <c r="K85" s="102"/>
      <c r="L85" s="68"/>
      <c r="M85" s="99"/>
      <c r="N85" s="99"/>
      <c r="O85" s="47"/>
      <c r="R85" s="13"/>
      <c r="T85" s="84"/>
    </row>
    <row r="86" spans="1:20" s="52" customFormat="1" ht="35.25" customHeight="1" x14ac:dyDescent="0.2">
      <c r="A86" s="101"/>
      <c r="B86" s="97"/>
      <c r="C86" s="68"/>
      <c r="D86" s="84"/>
      <c r="E86" s="99"/>
      <c r="F86" s="13"/>
      <c r="G86" s="13"/>
      <c r="H86" s="68"/>
      <c r="I86" s="68"/>
      <c r="J86" s="84"/>
      <c r="K86" s="102"/>
      <c r="L86" s="68"/>
      <c r="M86" s="99"/>
      <c r="N86" s="99"/>
      <c r="O86" s="47"/>
      <c r="R86" s="13"/>
      <c r="T86" s="84"/>
    </row>
    <row r="87" spans="1:20" s="52" customFormat="1" ht="34.5" customHeight="1" x14ac:dyDescent="0.2">
      <c r="A87" s="101"/>
      <c r="B87" s="97"/>
      <c r="C87" s="68"/>
      <c r="D87" s="84"/>
      <c r="E87" s="99"/>
      <c r="F87" s="13"/>
      <c r="G87" s="13"/>
      <c r="H87" s="68"/>
      <c r="I87" s="68"/>
      <c r="J87" s="84"/>
      <c r="K87" s="102"/>
      <c r="L87" s="68"/>
      <c r="M87" s="99"/>
      <c r="N87" s="99"/>
      <c r="O87" s="47"/>
      <c r="R87" s="13"/>
      <c r="T87" s="84"/>
    </row>
    <row r="88" spans="1:20" s="52" customFormat="1" ht="35.25" customHeight="1" x14ac:dyDescent="0.2">
      <c r="A88" s="101"/>
      <c r="B88" s="97"/>
      <c r="C88" s="68"/>
      <c r="D88" s="84"/>
      <c r="E88" s="99"/>
      <c r="F88" s="13"/>
      <c r="G88" s="13"/>
      <c r="H88" s="68"/>
      <c r="I88" s="68"/>
      <c r="J88" s="84"/>
      <c r="K88" s="102"/>
      <c r="L88" s="68"/>
      <c r="M88" s="99"/>
      <c r="N88" s="99"/>
      <c r="O88" s="47"/>
      <c r="R88" s="13"/>
      <c r="T88" s="84"/>
    </row>
    <row r="89" spans="1:20" s="52" customFormat="1" ht="30" customHeight="1" x14ac:dyDescent="0.2">
      <c r="A89" s="101"/>
      <c r="B89" s="97"/>
      <c r="C89" s="68"/>
      <c r="D89" s="84"/>
      <c r="E89" s="103"/>
      <c r="F89" s="13"/>
      <c r="G89" s="13"/>
      <c r="H89" s="68"/>
      <c r="I89" s="68"/>
      <c r="J89" s="84"/>
      <c r="K89" s="102"/>
      <c r="L89" s="68"/>
      <c r="M89" s="103"/>
      <c r="N89" s="103"/>
      <c r="O89" s="47"/>
      <c r="R89" s="13"/>
      <c r="T89" s="84"/>
    </row>
    <row r="90" spans="1:20" s="52" customFormat="1" ht="43.5" customHeight="1" x14ac:dyDescent="0.2">
      <c r="A90" s="101"/>
      <c r="B90" s="97"/>
      <c r="C90" s="68"/>
      <c r="D90" s="84"/>
      <c r="E90" s="104"/>
      <c r="F90" s="13"/>
      <c r="G90" s="13"/>
      <c r="H90" s="68"/>
      <c r="I90" s="68"/>
      <c r="J90" s="84"/>
      <c r="K90" s="102"/>
      <c r="L90" s="68"/>
      <c r="M90" s="105"/>
      <c r="N90" s="105"/>
      <c r="O90" s="47"/>
      <c r="R90" s="13"/>
      <c r="T90" s="84"/>
    </row>
    <row r="91" spans="1:20" s="52" customFormat="1" ht="68.25" customHeight="1" x14ac:dyDescent="0.2">
      <c r="A91" s="101"/>
      <c r="B91" s="97"/>
      <c r="C91" s="97"/>
      <c r="D91" s="84"/>
      <c r="E91" s="104"/>
      <c r="F91" s="13"/>
      <c r="G91" s="13"/>
      <c r="H91" s="97"/>
      <c r="I91" s="97"/>
      <c r="J91" s="84"/>
      <c r="K91" s="102"/>
      <c r="L91" s="68"/>
      <c r="M91" s="105"/>
      <c r="N91" s="105"/>
      <c r="O91" s="47"/>
      <c r="R91" s="13"/>
      <c r="T91" s="84"/>
    </row>
    <row r="92" spans="1:20" s="52" customFormat="1" ht="33.75" customHeight="1" x14ac:dyDescent="0.2">
      <c r="A92" s="101"/>
      <c r="B92" s="97"/>
      <c r="C92" s="97"/>
      <c r="D92" s="84"/>
      <c r="E92" s="99"/>
      <c r="F92" s="13"/>
      <c r="G92" s="13"/>
      <c r="H92" s="97"/>
      <c r="I92" s="97"/>
      <c r="J92" s="84"/>
      <c r="K92" s="102"/>
      <c r="L92" s="68"/>
      <c r="M92" s="99"/>
      <c r="N92" s="99"/>
      <c r="O92" s="47"/>
      <c r="R92" s="13"/>
      <c r="T92" s="84"/>
    </row>
    <row r="93" spans="1:20" s="52" customFormat="1" ht="64.5" customHeight="1" x14ac:dyDescent="0.2">
      <c r="A93" s="101"/>
      <c r="B93" s="97"/>
      <c r="C93" s="97"/>
      <c r="D93" s="84"/>
      <c r="E93" s="99"/>
      <c r="F93" s="13"/>
      <c r="G93" s="13"/>
      <c r="H93" s="97"/>
      <c r="I93" s="97"/>
      <c r="J93" s="84"/>
      <c r="K93" s="102"/>
      <c r="L93" s="68"/>
      <c r="M93" s="99"/>
      <c r="N93" s="99"/>
      <c r="O93" s="47"/>
      <c r="R93" s="13"/>
      <c r="T93" s="84"/>
    </row>
    <row r="94" spans="1:20" s="84" customFormat="1" x14ac:dyDescent="0.2">
      <c r="A94" s="68"/>
      <c r="B94" s="68"/>
      <c r="C94" s="97"/>
      <c r="F94" s="13"/>
      <c r="G94" s="13"/>
      <c r="H94" s="97"/>
      <c r="I94" s="97"/>
      <c r="K94" s="102"/>
      <c r="L94" s="68"/>
      <c r="M94" s="100"/>
      <c r="N94" s="100"/>
      <c r="R94" s="13"/>
    </row>
    <row r="95" spans="1:20" s="84" customFormat="1" x14ac:dyDescent="0.2">
      <c r="A95" s="68"/>
      <c r="B95" s="68"/>
      <c r="C95" s="97"/>
      <c r="F95" s="13"/>
      <c r="G95" s="13"/>
      <c r="H95" s="97"/>
      <c r="I95" s="97"/>
      <c r="K95" s="102"/>
      <c r="L95" s="68"/>
      <c r="M95" s="100"/>
      <c r="N95" s="100"/>
      <c r="R95" s="13"/>
    </row>
    <row r="96" spans="1:20" s="84" customFormat="1" x14ac:dyDescent="0.2">
      <c r="A96" s="68"/>
      <c r="B96" s="68"/>
      <c r="C96" s="97"/>
      <c r="F96" s="13"/>
      <c r="G96" s="13"/>
      <c r="H96" s="97"/>
      <c r="I96" s="97"/>
      <c r="K96" s="102"/>
      <c r="L96" s="68"/>
      <c r="M96" s="100"/>
      <c r="N96" s="100"/>
      <c r="R96" s="13"/>
    </row>
    <row r="97" spans="1:19" s="84" customFormat="1" x14ac:dyDescent="0.2">
      <c r="A97" s="68"/>
      <c r="B97" s="68"/>
      <c r="C97" s="97"/>
      <c r="F97" s="13"/>
      <c r="G97" s="13"/>
      <c r="H97" s="97"/>
      <c r="I97" s="97"/>
      <c r="K97" s="102"/>
      <c r="L97" s="68"/>
      <c r="M97" s="100"/>
      <c r="N97" s="100"/>
      <c r="R97" s="13"/>
    </row>
    <row r="98" spans="1:19" s="84" customFormat="1" x14ac:dyDescent="0.2">
      <c r="A98" s="68"/>
      <c r="B98" s="68"/>
      <c r="C98" s="68"/>
      <c r="F98" s="13"/>
      <c r="G98" s="13"/>
      <c r="H98" s="68"/>
      <c r="I98" s="68"/>
      <c r="K98" s="102"/>
      <c r="L98" s="68"/>
      <c r="M98" s="100"/>
      <c r="N98" s="100"/>
      <c r="R98" s="13"/>
    </row>
    <row r="99" spans="1:19" s="84" customFormat="1" x14ac:dyDescent="0.2">
      <c r="A99" s="68"/>
      <c r="B99" s="68"/>
      <c r="C99" s="68"/>
      <c r="F99" s="13"/>
      <c r="G99" s="13"/>
      <c r="H99" s="68"/>
      <c r="I99" s="68"/>
      <c r="K99" s="102"/>
      <c r="L99" s="68"/>
      <c r="M99" s="100"/>
      <c r="N99" s="100"/>
      <c r="R99" s="13"/>
    </row>
    <row r="100" spans="1:19" s="84" customFormat="1" x14ac:dyDescent="0.2">
      <c r="A100" s="68"/>
      <c r="B100" s="68"/>
      <c r="C100" s="68"/>
      <c r="F100" s="13"/>
      <c r="G100" s="13"/>
      <c r="H100" s="68"/>
      <c r="I100" s="68"/>
      <c r="K100" s="102"/>
      <c r="L100" s="68"/>
      <c r="M100" s="100"/>
      <c r="N100" s="100"/>
      <c r="R100" s="13"/>
    </row>
    <row r="101" spans="1:19" s="84" customFormat="1" x14ac:dyDescent="0.2">
      <c r="A101" s="68"/>
      <c r="B101" s="68"/>
      <c r="C101" s="68"/>
      <c r="F101" s="13"/>
      <c r="G101" s="13"/>
      <c r="H101" s="68"/>
      <c r="I101" s="68"/>
      <c r="K101" s="102"/>
      <c r="L101" s="68"/>
      <c r="M101" s="100"/>
      <c r="N101" s="100"/>
      <c r="R101" s="13"/>
    </row>
    <row r="102" spans="1:19" s="84" customFormat="1" x14ac:dyDescent="0.2">
      <c r="A102" s="68"/>
      <c r="B102" s="68"/>
      <c r="C102" s="68"/>
      <c r="F102" s="13"/>
      <c r="G102" s="13"/>
      <c r="H102" s="68"/>
      <c r="I102" s="68"/>
      <c r="K102" s="102"/>
      <c r="L102" s="68"/>
      <c r="M102" s="100"/>
      <c r="N102" s="100"/>
      <c r="R102" s="13"/>
    </row>
    <row r="103" spans="1:19" s="69" customFormat="1" x14ac:dyDescent="0.2">
      <c r="A103" s="68"/>
      <c r="B103" s="68"/>
      <c r="C103" s="68"/>
      <c r="D103" s="84"/>
      <c r="E103" s="84"/>
      <c r="F103" s="13"/>
      <c r="G103" s="13"/>
      <c r="H103" s="68"/>
      <c r="I103" s="68"/>
      <c r="J103" s="84"/>
      <c r="K103" s="102"/>
      <c r="L103" s="68"/>
      <c r="M103" s="100"/>
      <c r="N103" s="100"/>
      <c r="P103" s="74"/>
      <c r="Q103" s="13"/>
      <c r="R103" s="13"/>
      <c r="S103" s="74"/>
    </row>
    <row r="104" spans="1:19" s="69" customFormat="1" x14ac:dyDescent="0.2">
      <c r="A104" s="68"/>
      <c r="B104" s="68"/>
      <c r="C104" s="68"/>
      <c r="D104" s="84"/>
      <c r="E104" s="84"/>
      <c r="F104" s="13"/>
      <c r="G104" s="13"/>
      <c r="H104" s="68"/>
      <c r="I104" s="68"/>
      <c r="J104" s="84"/>
      <c r="K104" s="102"/>
      <c r="L104" s="68"/>
      <c r="M104" s="100"/>
      <c r="N104" s="100"/>
      <c r="P104" s="74"/>
      <c r="Q104" s="13"/>
      <c r="R104" s="13"/>
      <c r="S104" s="74"/>
    </row>
    <row r="105" spans="1:19" s="69" customFormat="1" x14ac:dyDescent="0.2">
      <c r="A105" s="68"/>
      <c r="B105" s="68"/>
      <c r="C105" s="68"/>
      <c r="D105" s="84"/>
      <c r="E105" s="84"/>
      <c r="F105" s="13"/>
      <c r="G105" s="13"/>
      <c r="H105" s="68"/>
      <c r="I105" s="68"/>
      <c r="J105" s="84"/>
      <c r="K105" s="102"/>
      <c r="L105" s="68"/>
      <c r="M105" s="100"/>
      <c r="N105" s="100"/>
      <c r="P105" s="74"/>
      <c r="Q105" s="13"/>
      <c r="R105" s="13"/>
      <c r="S105" s="74"/>
    </row>
    <row r="106" spans="1:19" s="69" customFormat="1" x14ac:dyDescent="0.2">
      <c r="A106" s="68"/>
      <c r="B106" s="68"/>
      <c r="C106" s="68"/>
      <c r="D106" s="84"/>
      <c r="E106" s="84"/>
      <c r="F106" s="13"/>
      <c r="G106" s="13"/>
      <c r="H106" s="68"/>
      <c r="I106" s="68"/>
      <c r="J106" s="84"/>
      <c r="K106" s="102"/>
      <c r="L106" s="68"/>
      <c r="M106" s="100"/>
      <c r="N106" s="100"/>
      <c r="P106" s="74"/>
      <c r="Q106" s="13"/>
      <c r="R106" s="13"/>
      <c r="S106" s="74"/>
    </row>
    <row r="107" spans="1:19" s="69" customFormat="1" x14ac:dyDescent="0.2">
      <c r="A107" s="68"/>
      <c r="B107" s="68"/>
      <c r="C107" s="68"/>
      <c r="D107" s="84"/>
      <c r="E107" s="84"/>
      <c r="F107" s="13"/>
      <c r="G107" s="13"/>
      <c r="H107" s="68"/>
      <c r="I107" s="68"/>
      <c r="J107" s="84"/>
      <c r="K107" s="102"/>
      <c r="L107" s="68"/>
      <c r="M107" s="100"/>
      <c r="N107" s="100"/>
      <c r="P107" s="74"/>
      <c r="Q107" s="13"/>
      <c r="R107" s="13"/>
      <c r="S107" s="74"/>
    </row>
    <row r="108" spans="1:19" s="69" customFormat="1" x14ac:dyDescent="0.2">
      <c r="A108" s="68"/>
      <c r="B108" s="68"/>
      <c r="C108" s="68"/>
      <c r="D108" s="84"/>
      <c r="E108" s="84"/>
      <c r="F108" s="13"/>
      <c r="G108" s="13"/>
      <c r="H108" s="68"/>
      <c r="I108" s="68"/>
      <c r="J108" s="84"/>
      <c r="K108" s="102"/>
      <c r="L108" s="68"/>
      <c r="M108" s="100"/>
      <c r="N108" s="100"/>
      <c r="P108" s="74"/>
      <c r="Q108" s="13"/>
      <c r="R108" s="13"/>
      <c r="S108" s="74"/>
    </row>
    <row r="109" spans="1:19" s="69" customFormat="1" x14ac:dyDescent="0.2">
      <c r="A109" s="68"/>
      <c r="B109" s="68"/>
      <c r="C109" s="68"/>
      <c r="D109" s="84"/>
      <c r="E109" s="106"/>
      <c r="F109" s="13"/>
      <c r="G109" s="13"/>
      <c r="H109" s="68"/>
      <c r="I109" s="68"/>
      <c r="J109" s="84"/>
      <c r="K109" s="102"/>
      <c r="L109" s="68"/>
      <c r="M109" s="100"/>
      <c r="N109" s="100"/>
      <c r="P109" s="74"/>
      <c r="Q109" s="13"/>
      <c r="R109" s="13"/>
      <c r="S109" s="74"/>
    </row>
    <row r="110" spans="1:19" s="69" customFormat="1" x14ac:dyDescent="0.2">
      <c r="A110" s="68"/>
      <c r="B110" s="68"/>
      <c r="C110" s="68"/>
      <c r="D110" s="84"/>
      <c r="E110" s="84"/>
      <c r="F110" s="13"/>
      <c r="G110" s="13"/>
      <c r="H110" s="68"/>
      <c r="I110" s="68"/>
      <c r="J110" s="84"/>
      <c r="K110" s="102"/>
      <c r="L110" s="68"/>
      <c r="M110" s="100"/>
      <c r="N110" s="100"/>
      <c r="P110" s="74"/>
      <c r="Q110" s="13"/>
      <c r="R110" s="13"/>
      <c r="S110" s="74"/>
    </row>
    <row r="111" spans="1:19" s="69" customFormat="1" x14ac:dyDescent="0.2">
      <c r="A111" s="68"/>
      <c r="B111" s="68"/>
      <c r="C111" s="68"/>
      <c r="D111" s="84"/>
      <c r="E111" s="84"/>
      <c r="F111" s="13"/>
      <c r="G111" s="13"/>
      <c r="H111" s="68"/>
      <c r="I111" s="68"/>
      <c r="J111" s="84"/>
      <c r="K111" s="102"/>
      <c r="L111" s="68"/>
      <c r="M111" s="100"/>
      <c r="N111" s="100"/>
      <c r="P111" s="74"/>
      <c r="Q111" s="13"/>
      <c r="R111" s="13"/>
      <c r="S111" s="74"/>
    </row>
    <row r="112" spans="1:19" s="69" customFormat="1" x14ac:dyDescent="0.2">
      <c r="A112" s="68"/>
      <c r="B112" s="68"/>
      <c r="C112" s="68"/>
      <c r="D112" s="84"/>
      <c r="E112" s="84"/>
      <c r="F112" s="13"/>
      <c r="G112" s="13"/>
      <c r="H112" s="68"/>
      <c r="I112" s="68"/>
      <c r="J112" s="84"/>
      <c r="K112" s="102"/>
      <c r="L112" s="68"/>
      <c r="M112" s="100"/>
      <c r="N112" s="100"/>
      <c r="P112" s="74"/>
      <c r="Q112" s="13"/>
      <c r="R112" s="13"/>
      <c r="S112" s="74"/>
    </row>
  </sheetData>
  <pageMargins left="0.7" right="0.7" top="0.75" bottom="0.75" header="0.3" footer="0.3"/>
  <pageSetup orientation="portrait" horizontalDpi="4294967293" verticalDpi="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9"/>
  <sheetViews>
    <sheetView tabSelected="1" zoomScale="96" zoomScaleNormal="96" workbookViewId="0">
      <selection activeCell="N9" sqref="N9"/>
    </sheetView>
  </sheetViews>
  <sheetFormatPr defaultColWidth="9.140625" defaultRowHeight="12.75" x14ac:dyDescent="0.2"/>
  <cols>
    <col min="1" max="3" width="9.140625" style="13"/>
    <col min="4" max="4" width="28.85546875" style="13" customWidth="1"/>
    <col min="5" max="5" width="16.140625" style="13" customWidth="1"/>
    <col min="6" max="6" width="18.28515625" style="13" customWidth="1"/>
    <col min="7" max="7" width="15.42578125" style="13" customWidth="1"/>
    <col min="8" max="8" width="14.85546875" style="13" customWidth="1"/>
    <col min="9" max="10" width="11.140625" style="13" customWidth="1"/>
    <col min="11" max="11" width="32.5703125" style="13" customWidth="1"/>
    <col min="12" max="12" width="18.85546875" style="130" customWidth="1"/>
    <col min="13" max="13" width="14.7109375" style="13" customWidth="1"/>
    <col min="14" max="14" width="10.85546875" style="13" customWidth="1"/>
    <col min="15" max="15" width="12.42578125" style="13" customWidth="1"/>
    <col min="16" max="16" width="15.5703125" style="13" customWidth="1"/>
    <col min="17" max="16384" width="9.140625" style="13"/>
  </cols>
  <sheetData>
    <row r="1" spans="1:16" ht="36.75" customHeight="1" thickBot="1" x14ac:dyDescent="0.25">
      <c r="A1" s="59"/>
      <c r="B1" s="60"/>
      <c r="C1" s="60"/>
      <c r="D1" s="58"/>
      <c r="E1" s="60"/>
      <c r="F1" s="59"/>
      <c r="G1" s="60"/>
      <c r="H1" s="60"/>
      <c r="I1" s="60"/>
      <c r="J1" s="60"/>
      <c r="K1" s="60"/>
      <c r="L1" s="122"/>
    </row>
    <row r="2" spans="1:16" ht="13.5" thickBot="1" x14ac:dyDescent="0.25">
      <c r="A2" s="61"/>
      <c r="B2" s="62"/>
      <c r="C2" s="121"/>
      <c r="D2" s="78"/>
      <c r="E2" s="62"/>
      <c r="F2" s="63"/>
      <c r="G2" s="62"/>
      <c r="H2" s="62"/>
      <c r="I2" s="62"/>
      <c r="J2" s="62"/>
      <c r="K2" s="62"/>
      <c r="L2" s="123"/>
      <c r="M2" s="81"/>
      <c r="N2" s="81"/>
      <c r="O2" s="81"/>
      <c r="P2" s="81"/>
    </row>
    <row r="3" spans="1:16" s="51" customFormat="1" ht="89.25" x14ac:dyDescent="0.2">
      <c r="A3" s="48" t="s">
        <v>54</v>
      </c>
      <c r="B3" s="48" t="s">
        <v>52</v>
      </c>
      <c r="C3" s="48" t="s">
        <v>66</v>
      </c>
      <c r="D3" s="49" t="s">
        <v>67</v>
      </c>
      <c r="E3" s="48" t="s">
        <v>61</v>
      </c>
      <c r="F3" s="48" t="s">
        <v>62</v>
      </c>
      <c r="G3" s="48" t="s">
        <v>63</v>
      </c>
      <c r="H3" s="48" t="s">
        <v>64</v>
      </c>
      <c r="I3" s="48" t="s">
        <v>68</v>
      </c>
      <c r="J3" s="48" t="s">
        <v>65</v>
      </c>
      <c r="K3" s="48" t="s">
        <v>44</v>
      </c>
      <c r="L3" s="124" t="s">
        <v>72</v>
      </c>
      <c r="M3" s="48" t="s">
        <v>45</v>
      </c>
      <c r="N3" s="48" t="s">
        <v>46</v>
      </c>
      <c r="O3" s="48" t="s">
        <v>47</v>
      </c>
      <c r="P3" s="48" t="s">
        <v>48</v>
      </c>
    </row>
    <row r="4" spans="1:16" ht="25.5" x14ac:dyDescent="0.2">
      <c r="A4" s="137">
        <v>1</v>
      </c>
      <c r="B4" s="138" t="s">
        <v>79</v>
      </c>
      <c r="C4" s="138">
        <v>1</v>
      </c>
      <c r="D4" s="47" t="s">
        <v>73</v>
      </c>
      <c r="E4" s="58" t="s">
        <v>82</v>
      </c>
      <c r="F4" s="136">
        <v>43476.541666666664</v>
      </c>
      <c r="G4" s="136">
        <v>43476.625</v>
      </c>
      <c r="H4" s="136">
        <v>43476.625</v>
      </c>
      <c r="I4" s="137" t="s">
        <v>83</v>
      </c>
      <c r="J4" s="137" t="s">
        <v>84</v>
      </c>
      <c r="K4" s="58" t="s">
        <v>85</v>
      </c>
      <c r="L4" s="125"/>
      <c r="M4" s="71"/>
      <c r="N4" s="71"/>
      <c r="O4" s="71"/>
      <c r="P4" s="71"/>
    </row>
    <row r="5" spans="1:16" ht="25.5" x14ac:dyDescent="0.2">
      <c r="A5" s="137"/>
      <c r="B5" s="137"/>
      <c r="C5" s="137">
        <v>2</v>
      </c>
      <c r="D5" s="47" t="s">
        <v>75</v>
      </c>
      <c r="E5" s="58" t="s">
        <v>82</v>
      </c>
      <c r="F5" s="136">
        <v>43476.625</v>
      </c>
      <c r="G5" s="136">
        <v>43476.6875</v>
      </c>
      <c r="H5" s="136">
        <v>43476.6875</v>
      </c>
      <c r="I5" s="137" t="s">
        <v>83</v>
      </c>
      <c r="J5" s="137" t="s">
        <v>84</v>
      </c>
      <c r="K5" s="58" t="s">
        <v>86</v>
      </c>
      <c r="L5" s="125"/>
      <c r="M5" s="47"/>
      <c r="N5" s="47"/>
      <c r="O5" s="47"/>
      <c r="P5" s="47"/>
    </row>
    <row r="6" spans="1:16" ht="38.25" x14ac:dyDescent="0.2">
      <c r="A6" s="137"/>
      <c r="B6" s="137"/>
      <c r="C6" s="137">
        <v>3</v>
      </c>
      <c r="D6" s="47" t="s">
        <v>74</v>
      </c>
      <c r="E6" s="58" t="s">
        <v>82</v>
      </c>
      <c r="F6" s="136">
        <v>43476.6875</v>
      </c>
      <c r="G6" s="136">
        <v>43476.708333333336</v>
      </c>
      <c r="H6" s="136">
        <v>43476.708333333336</v>
      </c>
      <c r="I6" s="137" t="s">
        <v>83</v>
      </c>
      <c r="J6" s="137" t="s">
        <v>88</v>
      </c>
      <c r="K6" s="58" t="s">
        <v>89</v>
      </c>
      <c r="L6" s="125"/>
      <c r="M6" s="47"/>
      <c r="N6" s="47"/>
      <c r="O6" s="47"/>
      <c r="P6" s="47"/>
    </row>
    <row r="7" spans="1:16" ht="25.5" x14ac:dyDescent="0.2">
      <c r="A7" s="137">
        <v>2</v>
      </c>
      <c r="B7" s="137" t="s">
        <v>80</v>
      </c>
      <c r="C7" s="137">
        <v>1</v>
      </c>
      <c r="D7" s="83" t="s">
        <v>76</v>
      </c>
      <c r="E7" s="58" t="s">
        <v>82</v>
      </c>
      <c r="F7" s="136">
        <v>43507.375</v>
      </c>
      <c r="G7" s="136">
        <v>43507.416666666664</v>
      </c>
      <c r="H7" s="136">
        <v>43507.416666666664</v>
      </c>
      <c r="I7" s="137" t="s">
        <v>83</v>
      </c>
      <c r="J7" s="137" t="s">
        <v>87</v>
      </c>
      <c r="K7" s="58" t="s">
        <v>91</v>
      </c>
      <c r="L7" s="125"/>
      <c r="M7" s="47"/>
      <c r="N7" s="47"/>
      <c r="O7" s="47"/>
      <c r="P7" s="47"/>
    </row>
    <row r="8" spans="1:16" ht="25.5" x14ac:dyDescent="0.2">
      <c r="A8" s="137"/>
      <c r="B8" s="137"/>
      <c r="C8" s="137">
        <v>2</v>
      </c>
      <c r="D8" s="47" t="s">
        <v>77</v>
      </c>
      <c r="E8" s="58" t="s">
        <v>82</v>
      </c>
      <c r="F8" s="136">
        <v>43507.416666666664</v>
      </c>
      <c r="G8" s="136">
        <v>43507.5</v>
      </c>
      <c r="H8" s="136">
        <v>43507.520833333336</v>
      </c>
      <c r="I8" s="137" t="s">
        <v>83</v>
      </c>
      <c r="J8" s="137" t="s">
        <v>92</v>
      </c>
      <c r="K8" s="58" t="s">
        <v>90</v>
      </c>
      <c r="L8" s="125"/>
      <c r="M8" s="47"/>
      <c r="N8" s="47"/>
      <c r="O8" s="47"/>
      <c r="P8" s="47"/>
    </row>
    <row r="9" spans="1:16" ht="25.5" x14ac:dyDescent="0.2">
      <c r="A9" s="137"/>
      <c r="B9" s="137"/>
      <c r="C9" s="137">
        <v>3</v>
      </c>
      <c r="D9" s="47" t="s">
        <v>78</v>
      </c>
      <c r="E9" s="58" t="s">
        <v>82</v>
      </c>
      <c r="F9" s="136">
        <v>43507.5625</v>
      </c>
      <c r="G9" s="136">
        <v>43507.604166666664</v>
      </c>
      <c r="H9" s="136">
        <v>43507.645833333336</v>
      </c>
      <c r="I9" s="137" t="s">
        <v>83</v>
      </c>
      <c r="J9" s="137" t="s">
        <v>95</v>
      </c>
      <c r="K9" s="58" t="s">
        <v>93</v>
      </c>
      <c r="L9" s="125"/>
      <c r="M9" s="47"/>
      <c r="N9" s="47"/>
      <c r="O9" s="47"/>
      <c r="P9" s="47"/>
    </row>
    <row r="10" spans="1:16" ht="38.25" x14ac:dyDescent="0.2">
      <c r="A10" s="137"/>
      <c r="B10" s="137"/>
      <c r="C10" s="137">
        <v>4</v>
      </c>
      <c r="D10" s="47" t="s">
        <v>94</v>
      </c>
      <c r="E10" s="58" t="s">
        <v>82</v>
      </c>
      <c r="F10" s="136">
        <v>43507.645833333336</v>
      </c>
      <c r="G10" s="136">
        <v>43507.677083333336</v>
      </c>
      <c r="H10" s="136">
        <v>43507.6875</v>
      </c>
      <c r="I10" s="137" t="s">
        <v>83</v>
      </c>
      <c r="J10" s="137" t="s">
        <v>97</v>
      </c>
      <c r="K10" s="58" t="s">
        <v>96</v>
      </c>
      <c r="L10" s="125"/>
      <c r="M10" s="47"/>
      <c r="N10" s="47"/>
      <c r="O10" s="47"/>
      <c r="P10" s="47"/>
    </row>
    <row r="11" spans="1:16" ht="38.25" x14ac:dyDescent="0.2">
      <c r="A11" s="137">
        <v>3</v>
      </c>
      <c r="B11" s="137" t="s">
        <v>81</v>
      </c>
      <c r="C11" s="137">
        <v>1</v>
      </c>
      <c r="D11" s="47" t="s">
        <v>98</v>
      </c>
      <c r="E11" s="58" t="s">
        <v>99</v>
      </c>
      <c r="F11" s="136">
        <v>43507.6875</v>
      </c>
      <c r="G11" s="136">
        <v>43566.645833333336</v>
      </c>
      <c r="H11" s="136">
        <v>43566.708333333336</v>
      </c>
      <c r="I11" s="137" t="s">
        <v>83</v>
      </c>
      <c r="J11" s="137" t="s">
        <v>102</v>
      </c>
      <c r="K11" s="58" t="s">
        <v>100</v>
      </c>
      <c r="L11" s="125"/>
      <c r="M11" s="71"/>
      <c r="N11" s="71"/>
      <c r="O11" s="71"/>
      <c r="P11" s="71"/>
    </row>
    <row r="12" spans="1:16" ht="25.5" x14ac:dyDescent="0.2">
      <c r="A12" s="137"/>
      <c r="B12" s="137"/>
      <c r="C12" s="137">
        <v>2</v>
      </c>
      <c r="D12" s="47" t="s">
        <v>101</v>
      </c>
      <c r="E12" s="58" t="s">
        <v>99</v>
      </c>
      <c r="F12" s="136">
        <v>43566.708333333336</v>
      </c>
      <c r="G12" s="136">
        <v>43566.75</v>
      </c>
      <c r="H12" s="136">
        <v>43566.75</v>
      </c>
      <c r="I12" s="137" t="s">
        <v>83</v>
      </c>
      <c r="J12" s="137" t="s">
        <v>87</v>
      </c>
      <c r="K12" s="58" t="s">
        <v>103</v>
      </c>
      <c r="L12" s="125"/>
      <c r="M12" s="55"/>
      <c r="N12" s="55"/>
      <c r="O12" s="55"/>
      <c r="P12" s="55"/>
    </row>
    <row r="13" spans="1:16" x14ac:dyDescent="0.2">
      <c r="A13" s="137"/>
      <c r="B13" s="137"/>
      <c r="C13" s="137">
        <v>3</v>
      </c>
      <c r="D13" s="47" t="s">
        <v>104</v>
      </c>
      <c r="E13" s="58" t="s">
        <v>99</v>
      </c>
      <c r="F13" s="136">
        <v>43596.375</v>
      </c>
      <c r="G13" s="136">
        <v>43596.520833333336</v>
      </c>
      <c r="H13" s="136">
        <v>43596.541666666664</v>
      </c>
      <c r="I13" s="137" t="s">
        <v>83</v>
      </c>
      <c r="J13" s="137" t="s">
        <v>106</v>
      </c>
      <c r="K13" s="58" t="s">
        <v>105</v>
      </c>
      <c r="L13" s="125"/>
      <c r="M13" s="55"/>
      <c r="N13" s="55"/>
      <c r="O13" s="55"/>
      <c r="P13" s="55"/>
    </row>
    <row r="14" spans="1:16" ht="25.5" x14ac:dyDescent="0.2">
      <c r="A14" s="137"/>
      <c r="B14" s="137"/>
      <c r="C14" s="137">
        <v>4</v>
      </c>
      <c r="D14" s="83" t="s">
        <v>107</v>
      </c>
      <c r="E14" s="58" t="s">
        <v>99</v>
      </c>
      <c r="F14" s="136">
        <v>43596.583333333336</v>
      </c>
      <c r="G14" s="136">
        <v>43596.75</v>
      </c>
      <c r="H14" s="136">
        <v>43596.75</v>
      </c>
      <c r="I14" s="137" t="s">
        <v>83</v>
      </c>
      <c r="J14" s="58" t="s">
        <v>108</v>
      </c>
      <c r="K14" s="58" t="s">
        <v>109</v>
      </c>
      <c r="L14" s="125"/>
      <c r="M14" s="55"/>
      <c r="N14" s="55"/>
      <c r="O14" s="55"/>
      <c r="P14" s="55"/>
    </row>
    <row r="15" spans="1:16" ht="25.5" x14ac:dyDescent="0.2">
      <c r="A15" s="137"/>
      <c r="B15" s="137"/>
      <c r="C15" s="137">
        <v>5</v>
      </c>
      <c r="D15" s="83" t="s">
        <v>110</v>
      </c>
      <c r="E15" s="58" t="s">
        <v>99</v>
      </c>
      <c r="F15" s="136">
        <v>43627.375</v>
      </c>
      <c r="G15" s="136">
        <v>43627.541666666664</v>
      </c>
      <c r="H15" s="136">
        <v>43627.5625</v>
      </c>
      <c r="I15" s="137" t="s">
        <v>83</v>
      </c>
      <c r="J15" s="108" t="s">
        <v>108</v>
      </c>
      <c r="K15" s="108" t="s">
        <v>111</v>
      </c>
      <c r="L15" s="126"/>
      <c r="M15" s="55"/>
      <c r="N15" s="55"/>
      <c r="O15" s="55"/>
      <c r="P15" s="55"/>
    </row>
    <row r="16" spans="1:16" ht="25.5" x14ac:dyDescent="0.2">
      <c r="A16" s="137"/>
      <c r="B16" s="137"/>
      <c r="C16" s="137">
        <v>6</v>
      </c>
      <c r="D16" s="83" t="s">
        <v>112</v>
      </c>
      <c r="E16" s="58" t="s">
        <v>99</v>
      </c>
      <c r="F16" s="136">
        <v>43627.604166666664</v>
      </c>
      <c r="G16" s="136">
        <v>43627.645833333336</v>
      </c>
      <c r="H16" s="136">
        <v>43627.635416666664</v>
      </c>
      <c r="I16" s="137" t="s">
        <v>83</v>
      </c>
      <c r="J16" s="108" t="s">
        <v>113</v>
      </c>
      <c r="K16" s="108" t="s">
        <v>114</v>
      </c>
      <c r="L16" s="126"/>
      <c r="M16" s="55"/>
      <c r="N16" s="55"/>
      <c r="O16" s="55"/>
      <c r="P16" s="55"/>
    </row>
    <row r="17" spans="1:16" x14ac:dyDescent="0.2">
      <c r="A17" s="137"/>
      <c r="B17" s="137"/>
      <c r="C17" s="137">
        <v>7</v>
      </c>
      <c r="D17" s="109"/>
      <c r="E17" s="108"/>
      <c r="F17" s="108"/>
      <c r="G17" s="108"/>
      <c r="H17" s="108"/>
      <c r="I17" s="108"/>
      <c r="J17" s="108"/>
      <c r="K17" s="108"/>
      <c r="L17" s="126"/>
      <c r="M17" s="53"/>
      <c r="N17" s="53"/>
      <c r="O17" s="53"/>
      <c r="P17" s="53"/>
    </row>
    <row r="18" spans="1:16" x14ac:dyDescent="0.2">
      <c r="A18" s="137"/>
      <c r="B18" s="137"/>
      <c r="C18" s="137"/>
      <c r="D18" s="83"/>
      <c r="E18" s="108"/>
      <c r="F18" s="108"/>
      <c r="G18" s="108"/>
      <c r="H18" s="108"/>
      <c r="I18" s="108"/>
      <c r="J18" s="108"/>
      <c r="K18" s="108"/>
      <c r="L18" s="126"/>
      <c r="M18" s="53"/>
      <c r="N18" s="53"/>
      <c r="O18" s="53"/>
      <c r="P18" s="53"/>
    </row>
    <row r="19" spans="1:16" s="70" customFormat="1" x14ac:dyDescent="0.2">
      <c r="A19" s="108"/>
      <c r="B19" s="108"/>
      <c r="C19" s="108"/>
      <c r="D19" s="88"/>
      <c r="E19" s="108"/>
      <c r="F19" s="108"/>
      <c r="G19" s="108"/>
      <c r="H19" s="108"/>
      <c r="I19" s="108"/>
      <c r="J19" s="108"/>
      <c r="K19" s="108"/>
      <c r="L19" s="126"/>
      <c r="M19" s="53"/>
      <c r="N19" s="53"/>
      <c r="O19" s="53"/>
      <c r="P19" s="53"/>
    </row>
    <row r="20" spans="1:16" s="46" customFormat="1" x14ac:dyDescent="0.2">
      <c r="A20" s="115"/>
      <c r="B20" s="115"/>
      <c r="C20" s="115"/>
      <c r="D20" s="116"/>
      <c r="E20" s="115"/>
      <c r="F20" s="115"/>
      <c r="G20" s="115"/>
      <c r="H20" s="115"/>
      <c r="I20" s="115"/>
      <c r="J20" s="115"/>
      <c r="K20" s="115"/>
      <c r="L20" s="127"/>
      <c r="M20" s="117"/>
      <c r="N20" s="117"/>
      <c r="O20" s="117"/>
      <c r="P20" s="117"/>
    </row>
    <row r="21" spans="1:16" ht="25.5" x14ac:dyDescent="0.2">
      <c r="A21" s="119"/>
      <c r="B21" s="119"/>
      <c r="C21" s="119"/>
      <c r="D21" s="119" t="s">
        <v>69</v>
      </c>
      <c r="E21" s="119"/>
      <c r="F21" s="119"/>
      <c r="G21" s="119"/>
      <c r="H21" s="119"/>
      <c r="I21" s="119"/>
      <c r="J21" s="119"/>
      <c r="K21" s="119"/>
      <c r="L21" s="128"/>
      <c r="M21" s="120"/>
      <c r="N21" s="120"/>
      <c r="O21" s="120"/>
      <c r="P21" s="120"/>
    </row>
    <row r="22" spans="1:16" x14ac:dyDescent="0.2">
      <c r="A22" s="118"/>
      <c r="B22" s="118"/>
      <c r="C22" s="118"/>
      <c r="D22" s="111"/>
      <c r="E22" s="118"/>
      <c r="F22" s="118"/>
      <c r="G22" s="118"/>
      <c r="H22" s="118"/>
      <c r="I22" s="118"/>
      <c r="J22" s="118"/>
      <c r="K22" s="118"/>
      <c r="L22" s="129"/>
      <c r="M22" s="54"/>
      <c r="N22" s="54"/>
      <c r="O22" s="54"/>
      <c r="P22" s="54"/>
    </row>
    <row r="23" spans="1:16" x14ac:dyDescent="0.2">
      <c r="A23" s="108"/>
      <c r="B23" s="108"/>
      <c r="C23" s="108"/>
      <c r="D23" s="83"/>
      <c r="E23" s="108"/>
      <c r="F23" s="108"/>
      <c r="G23" s="108"/>
      <c r="H23" s="108"/>
      <c r="I23" s="108"/>
      <c r="J23" s="108"/>
      <c r="K23" s="108"/>
      <c r="L23" s="126"/>
      <c r="M23" s="53"/>
      <c r="N23" s="53"/>
      <c r="O23" s="53"/>
      <c r="P23" s="53"/>
    </row>
    <row r="24" spans="1:16" x14ac:dyDescent="0.2">
      <c r="A24" s="108"/>
      <c r="B24" s="108"/>
      <c r="C24" s="108"/>
      <c r="D24" s="83"/>
      <c r="E24" s="108"/>
      <c r="F24" s="108"/>
      <c r="G24" s="108"/>
      <c r="H24" s="108"/>
      <c r="I24" s="108"/>
      <c r="J24" s="108"/>
      <c r="K24" s="108"/>
      <c r="L24" s="126"/>
      <c r="M24" s="53"/>
      <c r="N24" s="53"/>
      <c r="O24" s="53"/>
      <c r="P24" s="53"/>
    </row>
    <row r="25" spans="1:16" x14ac:dyDescent="0.2">
      <c r="A25" s="108"/>
      <c r="B25" s="108"/>
      <c r="C25" s="108"/>
      <c r="D25" s="47"/>
      <c r="E25" s="108"/>
      <c r="F25" s="108"/>
      <c r="G25" s="108"/>
      <c r="H25" s="108"/>
      <c r="I25" s="108"/>
      <c r="J25" s="108"/>
      <c r="K25" s="108"/>
      <c r="L25" s="126"/>
      <c r="M25" s="53"/>
      <c r="N25" s="53"/>
      <c r="O25" s="53"/>
      <c r="P25" s="53"/>
    </row>
    <row r="26" spans="1:16" x14ac:dyDescent="0.2">
      <c r="A26" s="108"/>
      <c r="B26" s="108"/>
      <c r="C26" s="108"/>
      <c r="D26" s="47"/>
      <c r="E26" s="108"/>
      <c r="F26" s="108"/>
      <c r="G26" s="108"/>
      <c r="H26" s="108"/>
      <c r="I26" s="108"/>
      <c r="J26" s="108"/>
      <c r="K26" s="108"/>
      <c r="L26" s="126"/>
      <c r="M26" s="53"/>
      <c r="N26" s="53"/>
      <c r="O26" s="53"/>
      <c r="P26" s="53"/>
    </row>
    <row r="27" spans="1:16" x14ac:dyDescent="0.2">
      <c r="A27" s="108"/>
      <c r="B27" s="108"/>
      <c r="C27" s="108"/>
      <c r="D27" s="83"/>
      <c r="E27" s="108"/>
      <c r="F27" s="108"/>
      <c r="G27" s="108"/>
      <c r="H27" s="108"/>
      <c r="I27" s="108"/>
      <c r="J27" s="108"/>
      <c r="K27" s="108"/>
      <c r="L27" s="126"/>
      <c r="M27" s="53"/>
      <c r="N27" s="53"/>
      <c r="O27" s="53"/>
      <c r="P27" s="53"/>
    </row>
    <row r="28" spans="1:16" x14ac:dyDescent="0.2">
      <c r="A28" s="108"/>
      <c r="B28" s="108"/>
      <c r="C28" s="108"/>
      <c r="D28" s="83"/>
      <c r="E28" s="108"/>
      <c r="F28" s="108"/>
      <c r="G28" s="108"/>
      <c r="H28" s="108"/>
      <c r="I28" s="108"/>
      <c r="J28" s="108"/>
      <c r="K28" s="108"/>
      <c r="L28" s="126"/>
      <c r="M28" s="53"/>
      <c r="N28" s="53"/>
      <c r="O28" s="53"/>
      <c r="P28" s="53"/>
    </row>
    <row r="29" spans="1:16" x14ac:dyDescent="0.2">
      <c r="A29" s="108"/>
      <c r="B29" s="108"/>
      <c r="C29" s="108"/>
      <c r="D29" s="83"/>
      <c r="E29" s="108"/>
      <c r="F29" s="108"/>
      <c r="G29" s="108"/>
      <c r="H29" s="108"/>
      <c r="I29" s="108"/>
      <c r="J29" s="108"/>
      <c r="K29" s="108"/>
      <c r="L29" s="126"/>
      <c r="M29" s="53"/>
      <c r="N29" s="53"/>
      <c r="O29" s="53"/>
      <c r="P29" s="53"/>
    </row>
    <row r="30" spans="1:16" x14ac:dyDescent="0.2">
      <c r="A30" s="108"/>
      <c r="B30" s="108"/>
      <c r="C30" s="108"/>
      <c r="D30" s="47"/>
      <c r="E30" s="108"/>
      <c r="F30" s="108"/>
      <c r="G30" s="108"/>
      <c r="H30" s="108"/>
      <c r="I30" s="108"/>
      <c r="J30" s="108"/>
      <c r="K30" s="108"/>
      <c r="L30" s="126"/>
      <c r="M30" s="53"/>
      <c r="N30" s="53"/>
      <c r="O30" s="53"/>
      <c r="P30" s="53"/>
    </row>
    <row r="31" spans="1:16" x14ac:dyDescent="0.2">
      <c r="A31" s="108"/>
      <c r="B31" s="108"/>
      <c r="C31" s="108"/>
      <c r="D31" s="110"/>
      <c r="E31" s="108"/>
      <c r="F31" s="108"/>
      <c r="G31" s="108"/>
      <c r="H31" s="108"/>
      <c r="I31" s="108"/>
      <c r="J31" s="108"/>
      <c r="K31" s="108"/>
      <c r="L31" s="126"/>
      <c r="M31" s="53"/>
      <c r="N31" s="53"/>
      <c r="O31" s="53"/>
      <c r="P31" s="53"/>
    </row>
    <row r="32" spans="1:16" x14ac:dyDescent="0.2">
      <c r="A32" s="108"/>
      <c r="B32" s="108"/>
      <c r="C32" s="108"/>
      <c r="D32" s="47"/>
      <c r="E32" s="108"/>
      <c r="F32" s="108"/>
      <c r="G32" s="108"/>
      <c r="H32" s="108"/>
      <c r="I32" s="108"/>
      <c r="J32" s="108"/>
      <c r="K32" s="108"/>
      <c r="L32" s="126"/>
      <c r="M32" s="53"/>
      <c r="N32" s="53"/>
      <c r="O32" s="53"/>
      <c r="P32" s="53"/>
    </row>
    <row r="33" spans="1:16" x14ac:dyDescent="0.2">
      <c r="A33" s="108"/>
      <c r="B33" s="108"/>
      <c r="C33" s="108"/>
      <c r="D33" s="83"/>
      <c r="E33" s="108"/>
      <c r="F33" s="108"/>
      <c r="G33" s="108"/>
      <c r="H33" s="108"/>
      <c r="I33" s="108"/>
      <c r="J33" s="108"/>
      <c r="K33" s="108"/>
      <c r="L33" s="126"/>
      <c r="M33" s="53"/>
      <c r="N33" s="53"/>
      <c r="O33" s="53"/>
      <c r="P33" s="53"/>
    </row>
    <row r="34" spans="1:16" x14ac:dyDescent="0.2">
      <c r="A34" s="108"/>
      <c r="B34" s="108"/>
      <c r="C34" s="108"/>
      <c r="D34" s="83"/>
      <c r="E34" s="108"/>
      <c r="F34" s="108"/>
      <c r="G34" s="108"/>
      <c r="H34" s="108"/>
      <c r="I34" s="108"/>
      <c r="J34" s="108"/>
      <c r="K34" s="108"/>
      <c r="L34" s="126"/>
      <c r="M34" s="53"/>
      <c r="N34" s="53"/>
      <c r="O34" s="53"/>
      <c r="P34" s="53"/>
    </row>
    <row r="35" spans="1:16" x14ac:dyDescent="0.2">
      <c r="A35" s="108"/>
      <c r="B35" s="108"/>
      <c r="C35" s="108"/>
      <c r="D35" s="83"/>
      <c r="E35" s="108"/>
      <c r="F35" s="108"/>
      <c r="G35" s="108"/>
      <c r="H35" s="108"/>
      <c r="I35" s="108"/>
      <c r="J35" s="108"/>
      <c r="K35" s="108"/>
      <c r="L35" s="126"/>
      <c r="M35" s="53"/>
      <c r="N35" s="53"/>
      <c r="O35" s="53"/>
      <c r="P35" s="53"/>
    </row>
    <row r="36" spans="1:16" x14ac:dyDescent="0.2">
      <c r="A36" s="108"/>
      <c r="B36" s="108"/>
      <c r="C36" s="108"/>
      <c r="D36" s="83"/>
      <c r="E36" s="108"/>
      <c r="F36" s="108"/>
      <c r="G36" s="108"/>
      <c r="H36" s="108"/>
      <c r="I36" s="108"/>
      <c r="J36" s="108"/>
      <c r="K36" s="108"/>
      <c r="L36" s="126"/>
      <c r="M36" s="53"/>
      <c r="N36" s="53"/>
      <c r="O36" s="53"/>
      <c r="P36" s="53"/>
    </row>
    <row r="37" spans="1:16" x14ac:dyDescent="0.2">
      <c r="A37" s="108"/>
      <c r="B37" s="108"/>
      <c r="C37" s="108"/>
      <c r="D37" s="83"/>
      <c r="E37" s="108"/>
      <c r="F37" s="108"/>
      <c r="G37" s="108"/>
      <c r="H37" s="108"/>
      <c r="I37" s="108"/>
      <c r="J37" s="108"/>
      <c r="K37" s="108"/>
      <c r="L37" s="126"/>
      <c r="M37" s="53"/>
      <c r="N37" s="53"/>
      <c r="O37" s="53"/>
      <c r="P37" s="53"/>
    </row>
    <row r="38" spans="1:16" x14ac:dyDescent="0.2">
      <c r="A38" s="108"/>
      <c r="B38" s="108"/>
      <c r="C38" s="108"/>
      <c r="D38" s="83"/>
      <c r="E38" s="108"/>
      <c r="F38" s="108"/>
      <c r="G38" s="108"/>
      <c r="H38" s="108"/>
      <c r="I38" s="108"/>
      <c r="J38" s="108"/>
      <c r="K38" s="108"/>
      <c r="L38" s="126"/>
      <c r="M38" s="53"/>
      <c r="N38" s="53"/>
      <c r="O38" s="53"/>
      <c r="P38" s="53"/>
    </row>
    <row r="39" spans="1:16" x14ac:dyDescent="0.2">
      <c r="A39" s="108"/>
      <c r="B39" s="108"/>
      <c r="C39" s="108"/>
      <c r="D39" s="83"/>
      <c r="E39" s="108"/>
      <c r="F39" s="108"/>
      <c r="G39" s="108"/>
      <c r="H39" s="108"/>
      <c r="I39" s="108"/>
      <c r="J39" s="108"/>
      <c r="K39" s="108"/>
      <c r="L39" s="126"/>
      <c r="M39" s="53"/>
      <c r="N39" s="53"/>
      <c r="O39" s="53"/>
      <c r="P39" s="53"/>
    </row>
    <row r="40" spans="1:16" x14ac:dyDescent="0.2">
      <c r="A40" s="108"/>
      <c r="B40" s="108"/>
      <c r="C40" s="108"/>
      <c r="D40" s="83"/>
      <c r="E40" s="108"/>
      <c r="F40" s="108"/>
      <c r="G40" s="108"/>
      <c r="H40" s="108"/>
      <c r="I40" s="108"/>
      <c r="J40" s="108"/>
      <c r="K40" s="108"/>
      <c r="L40" s="126"/>
      <c r="M40" s="53"/>
      <c r="N40" s="53"/>
      <c r="O40" s="53"/>
      <c r="P40" s="53"/>
    </row>
    <row r="41" spans="1:16" x14ac:dyDescent="0.2">
      <c r="A41" s="108"/>
      <c r="B41" s="108"/>
      <c r="C41" s="108"/>
      <c r="D41" s="83"/>
      <c r="E41" s="108"/>
      <c r="F41" s="108"/>
      <c r="G41" s="108"/>
      <c r="H41" s="108"/>
      <c r="I41" s="108"/>
      <c r="J41" s="108"/>
      <c r="K41" s="108"/>
      <c r="L41" s="126"/>
      <c r="M41" s="53"/>
      <c r="N41" s="53"/>
      <c r="O41" s="53"/>
      <c r="P41" s="53"/>
    </row>
    <row r="42" spans="1:16" x14ac:dyDescent="0.2">
      <c r="A42" s="108"/>
      <c r="B42" s="108"/>
      <c r="C42" s="108"/>
      <c r="D42" s="83"/>
      <c r="E42" s="108"/>
      <c r="F42" s="108"/>
      <c r="G42" s="108"/>
      <c r="H42" s="108"/>
      <c r="I42" s="108"/>
      <c r="J42" s="108"/>
      <c r="K42" s="108"/>
      <c r="L42" s="126"/>
      <c r="M42" s="53"/>
      <c r="N42" s="53"/>
      <c r="O42" s="53"/>
      <c r="P42" s="53"/>
    </row>
    <row r="43" spans="1:16" x14ac:dyDescent="0.2">
      <c r="A43" s="108"/>
      <c r="B43" s="108"/>
      <c r="C43" s="108"/>
      <c r="D43" s="83"/>
      <c r="E43" s="108"/>
      <c r="F43" s="108"/>
      <c r="G43" s="108"/>
      <c r="H43" s="108"/>
      <c r="I43" s="108"/>
      <c r="J43" s="108"/>
      <c r="K43" s="108"/>
      <c r="L43" s="126"/>
      <c r="M43" s="53"/>
      <c r="N43" s="53"/>
      <c r="O43" s="53"/>
      <c r="P43" s="53"/>
    </row>
    <row r="44" spans="1:16" x14ac:dyDescent="0.2">
      <c r="A44" s="108"/>
      <c r="B44" s="108"/>
      <c r="C44" s="108"/>
      <c r="D44" s="83"/>
      <c r="E44" s="108"/>
      <c r="F44" s="108"/>
      <c r="G44" s="108"/>
      <c r="H44" s="108"/>
      <c r="I44" s="108"/>
      <c r="J44" s="108"/>
      <c r="K44" s="108"/>
      <c r="L44" s="126"/>
      <c r="M44" s="53"/>
      <c r="N44" s="53"/>
      <c r="O44" s="53"/>
      <c r="P44" s="53"/>
    </row>
    <row r="45" spans="1:16" x14ac:dyDescent="0.2">
      <c r="A45" s="108"/>
      <c r="B45" s="108"/>
      <c r="C45" s="108"/>
      <c r="D45" s="83"/>
      <c r="E45" s="108"/>
      <c r="F45" s="108"/>
      <c r="G45" s="108"/>
      <c r="H45" s="108"/>
      <c r="I45" s="108"/>
      <c r="J45" s="108"/>
      <c r="K45" s="108"/>
      <c r="L45" s="126"/>
      <c r="M45" s="53"/>
      <c r="N45" s="53"/>
      <c r="O45" s="53"/>
      <c r="P45" s="53"/>
    </row>
    <row r="46" spans="1:16" x14ac:dyDescent="0.2">
      <c r="A46" s="108"/>
      <c r="B46" s="108"/>
      <c r="C46" s="108"/>
      <c r="D46" s="83"/>
      <c r="E46" s="108"/>
      <c r="F46" s="108"/>
      <c r="G46" s="108"/>
      <c r="H46" s="108"/>
      <c r="I46" s="108"/>
      <c r="J46" s="108"/>
      <c r="K46" s="108"/>
      <c r="L46" s="126"/>
      <c r="M46" s="53"/>
      <c r="N46" s="53"/>
      <c r="O46" s="53"/>
      <c r="P46" s="53"/>
    </row>
    <row r="47" spans="1:16" x14ac:dyDescent="0.2">
      <c r="A47" s="108"/>
      <c r="B47" s="108"/>
      <c r="C47" s="108"/>
      <c r="D47" s="83"/>
      <c r="E47" s="108"/>
      <c r="F47" s="108"/>
      <c r="G47" s="108"/>
      <c r="H47" s="108"/>
      <c r="I47" s="108"/>
      <c r="J47" s="108"/>
      <c r="K47" s="108"/>
      <c r="L47" s="126"/>
      <c r="M47" s="53"/>
      <c r="N47" s="53"/>
      <c r="O47" s="53"/>
      <c r="P47" s="53"/>
    </row>
    <row r="48" spans="1:16" x14ac:dyDescent="0.2">
      <c r="A48" s="108"/>
      <c r="B48" s="108"/>
      <c r="C48" s="108"/>
      <c r="D48" s="83"/>
      <c r="E48" s="108"/>
      <c r="F48" s="108"/>
      <c r="G48" s="108"/>
      <c r="H48" s="108"/>
      <c r="I48" s="108"/>
      <c r="J48" s="108"/>
      <c r="K48" s="108"/>
      <c r="L48" s="126"/>
      <c r="M48" s="53"/>
      <c r="N48" s="53"/>
      <c r="O48" s="53"/>
      <c r="P48" s="53"/>
    </row>
    <row r="49" spans="1:16" x14ac:dyDescent="0.2">
      <c r="A49" s="108"/>
      <c r="B49" s="108"/>
      <c r="C49" s="108"/>
      <c r="D49" s="83"/>
      <c r="E49" s="108"/>
      <c r="F49" s="108"/>
      <c r="G49" s="108"/>
      <c r="H49" s="108"/>
      <c r="I49" s="108"/>
      <c r="J49" s="108"/>
      <c r="K49" s="108"/>
      <c r="L49" s="126"/>
      <c r="M49" s="53"/>
      <c r="N49" s="53"/>
      <c r="O49" s="53"/>
      <c r="P49" s="53"/>
    </row>
  </sheetData>
  <pageMargins left="0.7" right="0.7" top="0.75" bottom="0.75" header="0.3" footer="0.3"/>
  <pageSetup orientation="portrait" horizontalDpi="4294967293"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Title Page</vt:lpstr>
      <vt:lpstr>General Instructions</vt:lpstr>
      <vt:lpstr>Document Control</vt:lpstr>
      <vt:lpstr>Product Backlog (Scrum)</vt:lpstr>
      <vt:lpstr>Sprint Backlog (Scrum)</vt:lpstr>
      <vt:lpstr>Author</vt:lpstr>
      <vt:lpstr>ChangeDate</vt:lpstr>
      <vt:lpstr>'Document Control'!CustomTops</vt:lpstr>
      <vt:lpstr>'Title Page'!CustomTops</vt:lpstr>
      <vt:lpstr>Document_Ref</vt:lpstr>
      <vt:lpstr>Subject</vt:lpstr>
      <vt:lpstr>Title</vt:lpstr>
    </vt:vector>
  </TitlesOfParts>
  <Company>Oracle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RD.045 MoSCoW List</dc:title>
  <dc:creator>Oracle Methods</dc:creator>
  <cp:keywords>OUM</cp:keywords>
  <dc:description>Copyright © 2006, 2011, Oracle and/or its affiliates.  All rights reserved.</dc:description>
  <cp:lastModifiedBy>Hassan, Motaheer</cp:lastModifiedBy>
  <cp:lastPrinted>2010-08-08T22:18:37Z</cp:lastPrinted>
  <dcterms:created xsi:type="dcterms:W3CDTF">2007-10-09T20:56:26Z</dcterms:created>
  <dcterms:modified xsi:type="dcterms:W3CDTF">2019-11-07T13:50:46Z</dcterms:modified>
</cp:coreProperties>
</file>