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bal\Downlo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D100" i="1"/>
  <c r="C100" i="1"/>
  <c r="E99" i="1"/>
  <c r="D99" i="1"/>
  <c r="C99" i="1"/>
  <c r="E98" i="1"/>
  <c r="D98" i="1"/>
  <c r="C98" i="1"/>
</calcChain>
</file>

<file path=xl/comments1.xml><?xml version="1.0" encoding="utf-8"?>
<comments xmlns="http://schemas.openxmlformats.org/spreadsheetml/2006/main">
  <authors>
    <author>Vi La</author>
    <author>vla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>Distr. Response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vla:</t>
        </r>
        <r>
          <rPr>
            <sz val="9"/>
            <color indexed="81"/>
            <rFont val="Tahoma"/>
            <family val="2"/>
          </rPr>
          <t xml:space="preserve">
instances above the max allowable response time</t>
        </r>
      </text>
    </comment>
  </commentList>
</comments>
</file>

<file path=xl/sharedStrings.xml><?xml version="1.0" encoding="utf-8"?>
<sst xmlns="http://schemas.openxmlformats.org/spreadsheetml/2006/main" count="8" uniqueCount="8">
  <si>
    <t>Date Reg.</t>
  </si>
  <si>
    <t>QNC No</t>
  </si>
  <si>
    <t>Tech. Response</t>
  </si>
  <si>
    <t>Cust. Service</t>
  </si>
  <si>
    <t>Logistics Response</t>
  </si>
  <si>
    <t>Total Count</t>
  </si>
  <si>
    <t>Average</t>
  </si>
  <si>
    <t>&gt;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</si>
</sst>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4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14" fontId="0" fillId="0" borderId="5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14" fontId="0" fillId="0" borderId="7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4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14" fontId="3" fillId="0" borderId="7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4" fontId="0" fillId="0" borderId="8" xfId="0" applyNumberForma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top" wrapText="1"/>
    </xf>
    <xf numFmtId="14" fontId="3" fillId="2" borderId="4" xfId="1" applyNumberFormat="1" applyFont="1" applyFill="1" applyBorder="1" applyAlignment="1">
      <alignment horizontal="center" vertical="top" wrapText="1"/>
    </xf>
    <xf numFmtId="0" fontId="3" fillId="2" borderId="9" xfId="1" applyFont="1" applyFill="1" applyBorder="1" applyAlignment="1">
      <alignment horizontal="center" vertical="top" wrapText="1"/>
    </xf>
    <xf numFmtId="0" fontId="3" fillId="0" borderId="4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2" fillId="0" borderId="9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"/>
  <sheetViews>
    <sheetView tabSelected="1" topLeftCell="A79" workbookViewId="0">
      <selection activeCell="C100" sqref="C100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4.5703125" customWidth="1"/>
    <col min="4" max="4" width="14.140625" customWidth="1"/>
    <col min="5" max="5" width="20.570312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25">
      <c r="A2" s="6">
        <v>44567</v>
      </c>
      <c r="B2" s="7">
        <v>508392</v>
      </c>
      <c r="C2" s="8"/>
      <c r="D2" s="9"/>
      <c r="E2" s="9"/>
    </row>
    <row r="3" spans="1:5" x14ac:dyDescent="0.25">
      <c r="A3" s="6">
        <v>44575</v>
      </c>
      <c r="B3" s="7">
        <v>508396</v>
      </c>
      <c r="C3" s="8"/>
      <c r="D3" s="9"/>
      <c r="E3" s="9"/>
    </row>
    <row r="4" spans="1:5" x14ac:dyDescent="0.25">
      <c r="A4" s="6">
        <v>44581</v>
      </c>
      <c r="B4" s="7">
        <v>508398</v>
      </c>
      <c r="C4" s="8">
        <v>53</v>
      </c>
      <c r="D4" s="9"/>
      <c r="E4" s="9"/>
    </row>
    <row r="5" spans="1:5" x14ac:dyDescent="0.25">
      <c r="A5" s="10">
        <v>44594</v>
      </c>
      <c r="B5" s="11">
        <v>508403</v>
      </c>
      <c r="C5" s="12"/>
      <c r="D5" s="13"/>
      <c r="E5" s="13">
        <v>33</v>
      </c>
    </row>
    <row r="6" spans="1:5" x14ac:dyDescent="0.25">
      <c r="A6" s="10">
        <v>44595</v>
      </c>
      <c r="B6" s="11">
        <v>508404</v>
      </c>
      <c r="C6" s="12"/>
      <c r="D6" s="13"/>
      <c r="E6" s="13">
        <v>5</v>
      </c>
    </row>
    <row r="7" spans="1:5" x14ac:dyDescent="0.25">
      <c r="A7" s="10">
        <v>44595</v>
      </c>
      <c r="B7" s="11">
        <v>508405</v>
      </c>
      <c r="C7" s="12"/>
      <c r="D7" s="13"/>
      <c r="E7" s="13">
        <v>27</v>
      </c>
    </row>
    <row r="8" spans="1:5" x14ac:dyDescent="0.25">
      <c r="A8" s="10">
        <v>44595</v>
      </c>
      <c r="B8" s="11">
        <v>508406</v>
      </c>
      <c r="C8" s="12"/>
      <c r="D8" s="13"/>
      <c r="E8" s="13">
        <v>32</v>
      </c>
    </row>
    <row r="9" spans="1:5" x14ac:dyDescent="0.25">
      <c r="A9" s="10">
        <v>44602</v>
      </c>
      <c r="B9" s="11">
        <v>508409</v>
      </c>
      <c r="C9" s="12"/>
      <c r="D9" s="13"/>
      <c r="E9" s="13">
        <v>6</v>
      </c>
    </row>
    <row r="10" spans="1:5" x14ac:dyDescent="0.25">
      <c r="A10" s="10">
        <v>44602</v>
      </c>
      <c r="B10" s="11">
        <v>508410</v>
      </c>
      <c r="C10" s="12"/>
      <c r="D10" s="13"/>
      <c r="E10" s="13">
        <v>6</v>
      </c>
    </row>
    <row r="11" spans="1:5" x14ac:dyDescent="0.25">
      <c r="A11" s="10">
        <v>44602</v>
      </c>
      <c r="B11" s="11">
        <v>508412</v>
      </c>
      <c r="C11" s="13"/>
      <c r="D11" s="13"/>
      <c r="E11" s="13">
        <v>6</v>
      </c>
    </row>
    <row r="12" spans="1:5" x14ac:dyDescent="0.25">
      <c r="A12" s="10">
        <v>44610</v>
      </c>
      <c r="B12" s="11">
        <v>508416</v>
      </c>
      <c r="C12" s="13"/>
      <c r="D12" s="13"/>
      <c r="E12" s="13">
        <v>21</v>
      </c>
    </row>
    <row r="13" spans="1:5" x14ac:dyDescent="0.25">
      <c r="A13" s="10">
        <v>44615</v>
      </c>
      <c r="B13" s="11">
        <v>508419</v>
      </c>
      <c r="C13" s="13"/>
      <c r="D13" s="13">
        <v>2</v>
      </c>
      <c r="E13" s="13"/>
    </row>
    <row r="14" spans="1:5" x14ac:dyDescent="0.25">
      <c r="A14" s="10">
        <v>44615</v>
      </c>
      <c r="B14" s="11">
        <v>508420</v>
      </c>
      <c r="C14" s="13"/>
      <c r="D14" s="13"/>
      <c r="E14" s="13">
        <v>12</v>
      </c>
    </row>
    <row r="15" spans="1:5" x14ac:dyDescent="0.25">
      <c r="A15" s="14">
        <v>44627</v>
      </c>
      <c r="B15" s="11">
        <v>508422</v>
      </c>
      <c r="C15" s="12">
        <v>11</v>
      </c>
      <c r="D15" s="13"/>
      <c r="E15" s="13">
        <v>3</v>
      </c>
    </row>
    <row r="16" spans="1:5" x14ac:dyDescent="0.25">
      <c r="A16" s="14">
        <v>44629</v>
      </c>
      <c r="B16" s="11">
        <v>508423</v>
      </c>
      <c r="C16" s="12"/>
      <c r="D16" s="13"/>
      <c r="E16" s="13">
        <v>15</v>
      </c>
    </row>
    <row r="17" spans="1:5" x14ac:dyDescent="0.25">
      <c r="A17" s="14">
        <v>44630</v>
      </c>
      <c r="B17" s="11">
        <v>508424</v>
      </c>
      <c r="C17" s="12">
        <v>7</v>
      </c>
      <c r="D17" s="13"/>
      <c r="E17" s="13">
        <v>11</v>
      </c>
    </row>
    <row r="18" spans="1:5" x14ac:dyDescent="0.25">
      <c r="A18" s="14">
        <v>44641</v>
      </c>
      <c r="B18" s="11">
        <v>508430</v>
      </c>
      <c r="C18" s="12"/>
      <c r="D18" s="13"/>
      <c r="E18" s="13">
        <v>7</v>
      </c>
    </row>
    <row r="19" spans="1:5" x14ac:dyDescent="0.25">
      <c r="A19" s="14">
        <v>44642</v>
      </c>
      <c r="B19" s="11">
        <v>508432</v>
      </c>
      <c r="C19" s="13"/>
      <c r="D19" s="13"/>
      <c r="E19" s="13">
        <v>31</v>
      </c>
    </row>
    <row r="20" spans="1:5" x14ac:dyDescent="0.25">
      <c r="A20" s="14">
        <v>44642</v>
      </c>
      <c r="B20" s="11">
        <v>508433</v>
      </c>
      <c r="C20" s="13"/>
      <c r="D20" s="13"/>
      <c r="E20" s="13">
        <v>3</v>
      </c>
    </row>
    <row r="21" spans="1:5" x14ac:dyDescent="0.25">
      <c r="A21" s="14">
        <v>44642</v>
      </c>
      <c r="B21" s="11">
        <v>508434</v>
      </c>
      <c r="C21" s="13"/>
      <c r="D21" s="13"/>
      <c r="E21" s="13">
        <v>14</v>
      </c>
    </row>
    <row r="22" spans="1:5" x14ac:dyDescent="0.25">
      <c r="A22" s="14">
        <v>44648</v>
      </c>
      <c r="B22" s="11">
        <v>508437</v>
      </c>
      <c r="C22" s="13"/>
      <c r="D22" s="13"/>
      <c r="E22" s="13">
        <v>8</v>
      </c>
    </row>
    <row r="23" spans="1:5" x14ac:dyDescent="0.25">
      <c r="A23" s="14">
        <v>44649</v>
      </c>
      <c r="B23" s="11">
        <v>508438</v>
      </c>
      <c r="C23" s="13"/>
      <c r="D23" s="13"/>
      <c r="E23" s="13">
        <v>13</v>
      </c>
    </row>
    <row r="24" spans="1:5" x14ac:dyDescent="0.25">
      <c r="A24" s="15">
        <v>44663</v>
      </c>
      <c r="B24" s="16">
        <v>508446</v>
      </c>
      <c r="C24" s="13"/>
      <c r="D24" s="13"/>
      <c r="E24" s="13">
        <v>14</v>
      </c>
    </row>
    <row r="25" spans="1:5" x14ac:dyDescent="0.25">
      <c r="A25" s="15">
        <v>44670</v>
      </c>
      <c r="B25" s="16">
        <v>508450</v>
      </c>
      <c r="C25" s="13"/>
      <c r="D25" s="13">
        <v>3</v>
      </c>
      <c r="E25" s="13"/>
    </row>
    <row r="26" spans="1:5" x14ac:dyDescent="0.25">
      <c r="A26" s="15">
        <v>44670</v>
      </c>
      <c r="B26" s="16">
        <v>508451</v>
      </c>
      <c r="C26" s="13"/>
      <c r="D26" s="13">
        <v>1</v>
      </c>
      <c r="E26" s="13">
        <v>6</v>
      </c>
    </row>
    <row r="27" spans="1:5" x14ac:dyDescent="0.25">
      <c r="A27" s="15">
        <v>44677</v>
      </c>
      <c r="B27" s="16">
        <v>508453</v>
      </c>
      <c r="C27" s="13"/>
      <c r="D27" s="13"/>
      <c r="E27" s="13">
        <v>6</v>
      </c>
    </row>
    <row r="28" spans="1:5" x14ac:dyDescent="0.25">
      <c r="A28" s="15">
        <v>44680</v>
      </c>
      <c r="B28" s="16">
        <v>508457</v>
      </c>
      <c r="C28" s="13"/>
      <c r="D28" s="13">
        <v>0</v>
      </c>
      <c r="E28" s="13"/>
    </row>
    <row r="29" spans="1:5" x14ac:dyDescent="0.25">
      <c r="A29" s="14">
        <v>44685</v>
      </c>
      <c r="B29" s="11">
        <v>508460</v>
      </c>
      <c r="C29" s="9"/>
      <c r="D29" s="9">
        <v>0</v>
      </c>
      <c r="E29" s="9"/>
    </row>
    <row r="30" spans="1:5" x14ac:dyDescent="0.25">
      <c r="A30" s="14">
        <v>44685</v>
      </c>
      <c r="B30" s="11">
        <v>508461</v>
      </c>
      <c r="C30" s="9">
        <v>5</v>
      </c>
      <c r="D30" s="9"/>
      <c r="E30" s="9"/>
    </row>
    <row r="31" spans="1:5" x14ac:dyDescent="0.25">
      <c r="A31" s="14">
        <v>44690</v>
      </c>
      <c r="B31" s="11">
        <v>508463</v>
      </c>
      <c r="C31" s="9"/>
      <c r="D31" s="9">
        <v>0</v>
      </c>
      <c r="E31" s="9"/>
    </row>
    <row r="32" spans="1:5" x14ac:dyDescent="0.25">
      <c r="A32" s="14">
        <v>44691</v>
      </c>
      <c r="B32" s="11">
        <v>508464</v>
      </c>
      <c r="C32" s="9"/>
      <c r="D32" s="9"/>
      <c r="E32" s="9">
        <v>1</v>
      </c>
    </row>
    <row r="33" spans="1:5" x14ac:dyDescent="0.25">
      <c r="A33" s="14">
        <v>44693</v>
      </c>
      <c r="B33" s="11">
        <v>508465</v>
      </c>
      <c r="C33" s="9"/>
      <c r="D33" s="9">
        <v>0</v>
      </c>
      <c r="E33" s="9"/>
    </row>
    <row r="34" spans="1:5" x14ac:dyDescent="0.25">
      <c r="A34" s="14">
        <v>44693</v>
      </c>
      <c r="B34" s="11">
        <v>508466</v>
      </c>
      <c r="C34" s="9"/>
      <c r="D34" s="9"/>
      <c r="E34" s="9">
        <v>11</v>
      </c>
    </row>
    <row r="35" spans="1:5" x14ac:dyDescent="0.25">
      <c r="A35" s="14">
        <v>44698</v>
      </c>
      <c r="B35" s="11">
        <v>508468</v>
      </c>
      <c r="C35" s="9">
        <v>21</v>
      </c>
      <c r="D35" s="9"/>
      <c r="E35" s="9"/>
    </row>
    <row r="36" spans="1:5" x14ac:dyDescent="0.25">
      <c r="A36" s="14">
        <v>44699</v>
      </c>
      <c r="B36" s="11">
        <v>508470</v>
      </c>
      <c r="C36" s="9"/>
      <c r="D36" s="9">
        <v>2</v>
      </c>
      <c r="E36" s="9"/>
    </row>
    <row r="37" spans="1:5" x14ac:dyDescent="0.25">
      <c r="A37" s="14">
        <v>44706</v>
      </c>
      <c r="B37" s="11">
        <v>508473</v>
      </c>
      <c r="C37" s="9">
        <v>35</v>
      </c>
      <c r="D37" s="9"/>
      <c r="E37" s="9">
        <v>0</v>
      </c>
    </row>
    <row r="38" spans="1:5" x14ac:dyDescent="0.25">
      <c r="A38" s="14">
        <v>44711</v>
      </c>
      <c r="B38" s="11">
        <v>508476</v>
      </c>
      <c r="C38" s="9"/>
      <c r="D38" s="9"/>
      <c r="E38" s="9">
        <v>5</v>
      </c>
    </row>
    <row r="39" spans="1:5" x14ac:dyDescent="0.25">
      <c r="A39" s="14">
        <v>44711</v>
      </c>
      <c r="B39" s="11">
        <v>508477</v>
      </c>
      <c r="C39" s="9">
        <v>8</v>
      </c>
      <c r="D39" s="9"/>
      <c r="E39" s="9"/>
    </row>
    <row r="40" spans="1:5" x14ac:dyDescent="0.25">
      <c r="A40" s="14">
        <v>44712</v>
      </c>
      <c r="B40" s="11">
        <v>508478</v>
      </c>
      <c r="C40" s="9"/>
      <c r="D40" s="9">
        <v>0</v>
      </c>
      <c r="E40" s="9"/>
    </row>
    <row r="41" spans="1:5" x14ac:dyDescent="0.25">
      <c r="A41" s="17">
        <v>44713</v>
      </c>
      <c r="B41" s="18">
        <v>508480</v>
      </c>
      <c r="C41" s="13"/>
      <c r="D41" s="13"/>
      <c r="E41" s="13">
        <v>2</v>
      </c>
    </row>
    <row r="42" spans="1:5" x14ac:dyDescent="0.25">
      <c r="A42" s="17">
        <v>44721</v>
      </c>
      <c r="B42" s="18">
        <v>508483</v>
      </c>
      <c r="C42" s="13"/>
      <c r="D42" s="13"/>
      <c r="E42" s="13">
        <v>6</v>
      </c>
    </row>
    <row r="43" spans="1:5" x14ac:dyDescent="0.25">
      <c r="A43" s="17">
        <v>44726</v>
      </c>
      <c r="B43" s="18">
        <v>508485</v>
      </c>
      <c r="C43" s="13"/>
      <c r="D43" s="13">
        <v>1</v>
      </c>
      <c r="E43" s="13"/>
    </row>
    <row r="44" spans="1:5" x14ac:dyDescent="0.25">
      <c r="A44" s="19">
        <v>44728</v>
      </c>
      <c r="B44" s="20">
        <v>508486</v>
      </c>
      <c r="C44" s="13"/>
      <c r="D44" s="13"/>
      <c r="E44" s="13">
        <v>10</v>
      </c>
    </row>
    <row r="45" spans="1:5" x14ac:dyDescent="0.25">
      <c r="A45" s="17">
        <v>44728</v>
      </c>
      <c r="B45" s="18">
        <v>508487</v>
      </c>
      <c r="C45" s="13"/>
      <c r="D45" s="13"/>
      <c r="E45" s="13">
        <v>11</v>
      </c>
    </row>
    <row r="46" spans="1:5" x14ac:dyDescent="0.25">
      <c r="A46" s="17">
        <v>44728</v>
      </c>
      <c r="B46" s="18">
        <v>508488</v>
      </c>
      <c r="C46" s="13"/>
      <c r="D46" s="13"/>
      <c r="E46" s="13">
        <v>8</v>
      </c>
    </row>
    <row r="47" spans="1:5" x14ac:dyDescent="0.25">
      <c r="A47" s="17">
        <v>44729</v>
      </c>
      <c r="B47" s="18">
        <v>508489</v>
      </c>
      <c r="C47" s="13"/>
      <c r="D47" s="13"/>
      <c r="E47" s="13">
        <v>6</v>
      </c>
    </row>
    <row r="48" spans="1:5" x14ac:dyDescent="0.25">
      <c r="A48" s="17">
        <v>44732</v>
      </c>
      <c r="B48" s="18">
        <v>508491</v>
      </c>
      <c r="C48" s="13"/>
      <c r="D48" s="13"/>
      <c r="E48" s="13">
        <v>4</v>
      </c>
    </row>
    <row r="49" spans="1:5" x14ac:dyDescent="0.25">
      <c r="A49" s="17">
        <v>44732</v>
      </c>
      <c r="B49" s="18">
        <v>508492</v>
      </c>
      <c r="C49" s="13"/>
      <c r="D49" s="13"/>
      <c r="E49" s="13">
        <v>3</v>
      </c>
    </row>
    <row r="50" spans="1:5" x14ac:dyDescent="0.25">
      <c r="A50" s="17">
        <v>44732</v>
      </c>
      <c r="B50" s="18">
        <v>508493</v>
      </c>
      <c r="C50" s="13"/>
      <c r="D50" s="13"/>
      <c r="E50" s="13">
        <v>10</v>
      </c>
    </row>
    <row r="51" spans="1:5" x14ac:dyDescent="0.25">
      <c r="A51" s="17">
        <v>44735</v>
      </c>
      <c r="B51" s="18">
        <v>508494</v>
      </c>
      <c r="C51" s="13"/>
      <c r="D51" s="13">
        <v>6</v>
      </c>
      <c r="E51" s="13">
        <v>7</v>
      </c>
    </row>
    <row r="52" spans="1:5" x14ac:dyDescent="0.25">
      <c r="A52" s="17">
        <v>44735</v>
      </c>
      <c r="B52" s="18">
        <v>508495</v>
      </c>
      <c r="C52" s="13"/>
      <c r="D52" s="13"/>
      <c r="E52" s="13">
        <v>8</v>
      </c>
    </row>
    <row r="53" spans="1:5" ht="15.75" thickBot="1" x14ac:dyDescent="0.3">
      <c r="A53" s="17">
        <v>44742</v>
      </c>
      <c r="B53" s="18">
        <v>508498</v>
      </c>
      <c r="C53" s="13"/>
      <c r="D53" s="13">
        <v>0</v>
      </c>
      <c r="E53" s="13"/>
    </row>
    <row r="54" spans="1:5" x14ac:dyDescent="0.25">
      <c r="A54" s="21">
        <v>44748</v>
      </c>
      <c r="B54" s="22">
        <v>508500</v>
      </c>
      <c r="C54" s="13"/>
      <c r="D54" s="23"/>
      <c r="E54" s="13">
        <v>6</v>
      </c>
    </row>
    <row r="55" spans="1:5" x14ac:dyDescent="0.25">
      <c r="A55" s="14">
        <v>44749</v>
      </c>
      <c r="B55" s="11">
        <v>508501</v>
      </c>
      <c r="C55" s="13"/>
      <c r="D55" s="9"/>
      <c r="E55" s="13">
        <v>1</v>
      </c>
    </row>
    <row r="56" spans="1:5" x14ac:dyDescent="0.25">
      <c r="A56" s="14">
        <v>44749</v>
      </c>
      <c r="B56" s="11">
        <v>508502</v>
      </c>
      <c r="C56" s="13"/>
      <c r="D56" s="9">
        <v>0</v>
      </c>
      <c r="E56" s="13"/>
    </row>
    <row r="57" spans="1:5" x14ac:dyDescent="0.25">
      <c r="A57" s="14">
        <v>44753</v>
      </c>
      <c r="B57" s="11">
        <v>508505</v>
      </c>
      <c r="C57" s="13"/>
      <c r="D57" s="9">
        <v>0</v>
      </c>
      <c r="E57" s="13"/>
    </row>
    <row r="58" spans="1:5" x14ac:dyDescent="0.25">
      <c r="A58" s="14">
        <v>44755</v>
      </c>
      <c r="B58" s="11">
        <v>508508</v>
      </c>
      <c r="C58" s="13"/>
      <c r="D58" s="9"/>
      <c r="E58" s="13">
        <v>4</v>
      </c>
    </row>
    <row r="59" spans="1:5" x14ac:dyDescent="0.25">
      <c r="A59" s="14">
        <v>44756</v>
      </c>
      <c r="B59" s="11">
        <v>508509</v>
      </c>
      <c r="C59" s="13"/>
      <c r="D59" s="9"/>
      <c r="E59" s="13">
        <v>4</v>
      </c>
    </row>
    <row r="60" spans="1:5" x14ac:dyDescent="0.25">
      <c r="A60" s="14">
        <v>44764</v>
      </c>
      <c r="B60" s="11">
        <v>508510</v>
      </c>
      <c r="C60" s="13"/>
      <c r="D60" s="9"/>
      <c r="E60" s="13">
        <v>2</v>
      </c>
    </row>
    <row r="61" spans="1:5" x14ac:dyDescent="0.25">
      <c r="A61" s="14">
        <v>44768</v>
      </c>
      <c r="B61" s="11">
        <v>508512</v>
      </c>
      <c r="C61" s="13"/>
      <c r="D61" s="9"/>
      <c r="E61" s="13">
        <v>3</v>
      </c>
    </row>
    <row r="62" spans="1:5" x14ac:dyDescent="0.25">
      <c r="A62" s="14">
        <v>44771</v>
      </c>
      <c r="B62" s="11">
        <v>508514</v>
      </c>
      <c r="C62" s="13"/>
      <c r="D62" s="9"/>
      <c r="E62" s="13">
        <v>13</v>
      </c>
    </row>
    <row r="63" spans="1:5" x14ac:dyDescent="0.25">
      <c r="A63" s="14">
        <v>44778</v>
      </c>
      <c r="B63" s="11">
        <v>508515</v>
      </c>
      <c r="C63" s="13"/>
      <c r="D63" s="9"/>
      <c r="E63" s="13">
        <v>19</v>
      </c>
    </row>
    <row r="64" spans="1:5" x14ac:dyDescent="0.25">
      <c r="A64" s="14">
        <v>44795</v>
      </c>
      <c r="B64" s="11">
        <v>508522</v>
      </c>
      <c r="C64" s="13"/>
      <c r="D64" s="9"/>
      <c r="E64" s="13">
        <v>16</v>
      </c>
    </row>
    <row r="65" spans="1:5" x14ac:dyDescent="0.25">
      <c r="A65" s="14">
        <v>44796</v>
      </c>
      <c r="B65" s="11">
        <v>508523</v>
      </c>
      <c r="C65" s="24">
        <v>16</v>
      </c>
      <c r="D65" s="13"/>
      <c r="E65" s="13">
        <v>8</v>
      </c>
    </row>
    <row r="66" spans="1:5" x14ac:dyDescent="0.25">
      <c r="A66" s="14">
        <v>44798</v>
      </c>
      <c r="B66" s="11">
        <v>508524</v>
      </c>
      <c r="C66" s="13"/>
      <c r="D66" s="9"/>
      <c r="E66" s="13">
        <v>6</v>
      </c>
    </row>
    <row r="67" spans="1:5" x14ac:dyDescent="0.25">
      <c r="A67" s="10">
        <v>44806</v>
      </c>
      <c r="B67" s="25">
        <v>508530</v>
      </c>
      <c r="C67" s="13"/>
      <c r="D67" s="13"/>
      <c r="E67" s="13">
        <v>37</v>
      </c>
    </row>
    <row r="68" spans="1:5" x14ac:dyDescent="0.25">
      <c r="A68" s="10">
        <v>44813</v>
      </c>
      <c r="B68" s="25">
        <v>508534</v>
      </c>
      <c r="C68" s="13"/>
      <c r="D68" s="13"/>
      <c r="E68" s="13">
        <v>4</v>
      </c>
    </row>
    <row r="69" spans="1:5" x14ac:dyDescent="0.25">
      <c r="A69" s="10">
        <v>44819</v>
      </c>
      <c r="B69" s="25">
        <v>508539</v>
      </c>
      <c r="C69" s="13"/>
      <c r="D69" s="13"/>
      <c r="E69" s="13">
        <v>21</v>
      </c>
    </row>
    <row r="70" spans="1:5" x14ac:dyDescent="0.25">
      <c r="A70" s="10">
        <v>44820</v>
      </c>
      <c r="B70" s="25">
        <v>508537</v>
      </c>
      <c r="C70" s="13">
        <v>29</v>
      </c>
      <c r="D70" s="13"/>
      <c r="E70" s="13">
        <v>35</v>
      </c>
    </row>
    <row r="71" spans="1:5" x14ac:dyDescent="0.25">
      <c r="A71" s="26">
        <v>44830</v>
      </c>
      <c r="B71" s="13">
        <v>508542</v>
      </c>
      <c r="C71" s="13"/>
      <c r="D71" s="13"/>
      <c r="E71" s="13">
        <v>9</v>
      </c>
    </row>
    <row r="72" spans="1:5" x14ac:dyDescent="0.25">
      <c r="A72" s="10">
        <v>44831</v>
      </c>
      <c r="B72" s="25">
        <v>508543</v>
      </c>
      <c r="C72" s="13"/>
      <c r="D72" s="13"/>
      <c r="E72" s="13">
        <v>3</v>
      </c>
    </row>
    <row r="73" spans="1:5" x14ac:dyDescent="0.25">
      <c r="A73" s="10">
        <v>44840</v>
      </c>
      <c r="B73" s="25">
        <v>508545</v>
      </c>
      <c r="C73" s="13"/>
      <c r="D73" s="13">
        <v>0</v>
      </c>
      <c r="E73" s="13"/>
    </row>
    <row r="74" spans="1:5" x14ac:dyDescent="0.25">
      <c r="A74" s="10">
        <v>44840</v>
      </c>
      <c r="B74" s="25">
        <v>508546</v>
      </c>
      <c r="C74" s="13">
        <v>9</v>
      </c>
      <c r="D74" s="13"/>
      <c r="E74" s="13">
        <v>18</v>
      </c>
    </row>
    <row r="75" spans="1:5" x14ac:dyDescent="0.25">
      <c r="A75" s="10">
        <v>44852</v>
      </c>
      <c r="B75" s="25">
        <v>508550</v>
      </c>
      <c r="C75" s="13"/>
      <c r="D75" s="13">
        <v>0</v>
      </c>
      <c r="E75" s="13">
        <v>2</v>
      </c>
    </row>
    <row r="76" spans="1:5" x14ac:dyDescent="0.25">
      <c r="A76" s="10">
        <v>44853</v>
      </c>
      <c r="B76" s="25">
        <v>508551</v>
      </c>
      <c r="C76" s="13"/>
      <c r="D76" s="13"/>
      <c r="E76" s="13">
        <v>12</v>
      </c>
    </row>
    <row r="77" spans="1:5" x14ac:dyDescent="0.25">
      <c r="A77" s="10">
        <v>44853</v>
      </c>
      <c r="B77" s="25">
        <v>508553</v>
      </c>
      <c r="C77" s="13">
        <v>12</v>
      </c>
      <c r="D77" s="13"/>
      <c r="E77" s="13">
        <v>5</v>
      </c>
    </row>
    <row r="78" spans="1:5" x14ac:dyDescent="0.25">
      <c r="A78" s="10">
        <v>44859</v>
      </c>
      <c r="B78" s="25">
        <v>508557</v>
      </c>
      <c r="C78" s="13"/>
      <c r="D78" s="13"/>
      <c r="E78" s="13">
        <v>2</v>
      </c>
    </row>
    <row r="79" spans="1:5" x14ac:dyDescent="0.25">
      <c r="A79" s="10">
        <v>44860</v>
      </c>
      <c r="B79" s="25">
        <v>508558</v>
      </c>
      <c r="C79" s="13"/>
      <c r="D79" s="13"/>
      <c r="E79" s="13">
        <v>5</v>
      </c>
    </row>
    <row r="80" spans="1:5" x14ac:dyDescent="0.25">
      <c r="A80" s="10">
        <v>44861</v>
      </c>
      <c r="B80" s="25">
        <v>508560</v>
      </c>
      <c r="C80" s="13"/>
      <c r="D80" s="13"/>
      <c r="E80" s="13">
        <v>14</v>
      </c>
    </row>
    <row r="81" spans="1:5" x14ac:dyDescent="0.25">
      <c r="A81" s="10">
        <v>44864</v>
      </c>
      <c r="B81" s="25">
        <v>508562</v>
      </c>
      <c r="C81" s="13"/>
      <c r="D81" s="13"/>
      <c r="E81" s="13">
        <v>5</v>
      </c>
    </row>
    <row r="82" spans="1:5" x14ac:dyDescent="0.25">
      <c r="A82" s="26">
        <v>44872</v>
      </c>
      <c r="B82" s="13">
        <v>508563</v>
      </c>
      <c r="C82" s="13"/>
      <c r="D82" s="13"/>
      <c r="E82" s="13">
        <v>17</v>
      </c>
    </row>
    <row r="83" spans="1:5" x14ac:dyDescent="0.25">
      <c r="A83" s="26">
        <v>44872</v>
      </c>
      <c r="B83" s="13">
        <v>508564</v>
      </c>
      <c r="C83" s="13"/>
      <c r="D83" s="13"/>
      <c r="E83" s="13">
        <v>16</v>
      </c>
    </row>
    <row r="84" spans="1:5" x14ac:dyDescent="0.25">
      <c r="A84" s="26">
        <v>44872</v>
      </c>
      <c r="B84" s="13">
        <v>508565</v>
      </c>
      <c r="C84" s="13"/>
      <c r="D84" s="13"/>
      <c r="E84" s="13">
        <v>16</v>
      </c>
    </row>
    <row r="85" spans="1:5" x14ac:dyDescent="0.25">
      <c r="A85" s="26">
        <v>44875</v>
      </c>
      <c r="B85" s="13">
        <v>508566</v>
      </c>
      <c r="C85" s="13"/>
      <c r="D85" s="13"/>
      <c r="E85" s="13">
        <v>22</v>
      </c>
    </row>
    <row r="86" spans="1:5" x14ac:dyDescent="0.25">
      <c r="A86" s="26">
        <v>44881</v>
      </c>
      <c r="B86" s="13">
        <v>508569</v>
      </c>
      <c r="C86" s="13"/>
      <c r="D86" s="13"/>
      <c r="E86" s="13">
        <v>13</v>
      </c>
    </row>
    <row r="87" spans="1:5" x14ac:dyDescent="0.25">
      <c r="A87" s="26">
        <v>44886</v>
      </c>
      <c r="B87" s="13">
        <v>508573</v>
      </c>
      <c r="C87" s="13"/>
      <c r="D87" s="13"/>
      <c r="E87" s="13">
        <v>17</v>
      </c>
    </row>
    <row r="88" spans="1:5" x14ac:dyDescent="0.25">
      <c r="A88" s="26">
        <v>44889</v>
      </c>
      <c r="B88" s="13">
        <v>508575</v>
      </c>
      <c r="C88" s="13"/>
      <c r="D88" s="13">
        <v>5</v>
      </c>
      <c r="E88" s="13">
        <v>14</v>
      </c>
    </row>
    <row r="89" spans="1:5" x14ac:dyDescent="0.25">
      <c r="A89" s="26">
        <v>44893</v>
      </c>
      <c r="B89" s="13">
        <v>508576</v>
      </c>
      <c r="C89" s="13"/>
      <c r="D89" s="13"/>
      <c r="E89" s="13">
        <v>24</v>
      </c>
    </row>
    <row r="90" spans="1:5" x14ac:dyDescent="0.25">
      <c r="A90" s="26">
        <v>44894</v>
      </c>
      <c r="B90" s="13">
        <v>508577</v>
      </c>
      <c r="C90" s="13"/>
      <c r="D90" s="13"/>
      <c r="E90" s="13">
        <v>9</v>
      </c>
    </row>
    <row r="91" spans="1:5" x14ac:dyDescent="0.25">
      <c r="A91" s="27">
        <v>44900</v>
      </c>
      <c r="B91" s="28">
        <v>508579</v>
      </c>
      <c r="C91" s="28"/>
      <c r="D91" s="28"/>
      <c r="E91" s="28">
        <v>15</v>
      </c>
    </row>
    <row r="92" spans="1:5" x14ac:dyDescent="0.25">
      <c r="A92" s="27">
        <v>44901</v>
      </c>
      <c r="B92" s="28">
        <v>508580</v>
      </c>
      <c r="C92" s="28">
        <v>17</v>
      </c>
      <c r="D92" s="28"/>
      <c r="E92" s="28">
        <v>13</v>
      </c>
    </row>
    <row r="93" spans="1:5" x14ac:dyDescent="0.25">
      <c r="A93" s="27">
        <v>44904</v>
      </c>
      <c r="B93" s="28">
        <v>508582</v>
      </c>
      <c r="C93" s="28"/>
      <c r="D93" s="28"/>
      <c r="E93" s="28">
        <v>14</v>
      </c>
    </row>
    <row r="94" spans="1:5" x14ac:dyDescent="0.25">
      <c r="A94" s="27">
        <v>44911</v>
      </c>
      <c r="B94" s="28">
        <v>508585</v>
      </c>
      <c r="C94" s="28"/>
      <c r="D94" s="28"/>
      <c r="E94" s="28">
        <v>7</v>
      </c>
    </row>
    <row r="95" spans="1:5" x14ac:dyDescent="0.25">
      <c r="A95" s="27">
        <v>44915</v>
      </c>
      <c r="B95" s="28">
        <v>508587</v>
      </c>
      <c r="C95" s="28">
        <v>21</v>
      </c>
      <c r="D95" s="28"/>
      <c r="E95" s="28">
        <v>3</v>
      </c>
    </row>
    <row r="96" spans="1:5" x14ac:dyDescent="0.25">
      <c r="A96" s="27">
        <v>44917</v>
      </c>
      <c r="B96" s="28">
        <v>508589</v>
      </c>
      <c r="C96" s="28">
        <v>8</v>
      </c>
      <c r="D96" s="28"/>
      <c r="E96" s="28"/>
    </row>
    <row r="97" spans="1:5" x14ac:dyDescent="0.25">
      <c r="A97" s="27">
        <v>44918</v>
      </c>
      <c r="B97" s="28">
        <v>508590</v>
      </c>
      <c r="C97" s="28">
        <v>0</v>
      </c>
      <c r="D97" s="28"/>
      <c r="E97" s="28"/>
    </row>
    <row r="98" spans="1:5" x14ac:dyDescent="0.25">
      <c r="A98" s="29"/>
      <c r="B98" s="30" t="s">
        <v>5</v>
      </c>
      <c r="C98" s="31">
        <f t="shared" ref="C98:E98" si="0">COUNTIF(C2:C97,"&gt;-1")</f>
        <v>15</v>
      </c>
      <c r="D98" s="31">
        <f t="shared" si="0"/>
        <v>17</v>
      </c>
      <c r="E98" s="31">
        <f t="shared" si="0"/>
        <v>75</v>
      </c>
    </row>
    <row r="99" spans="1:5" x14ac:dyDescent="0.25">
      <c r="A99" s="32"/>
      <c r="B99" s="33" t="s">
        <v>6</v>
      </c>
      <c r="C99" s="32">
        <f t="shared" ref="C99:E99" si="1">IFERROR(AVERAGE(C2:C97),0)</f>
        <v>16.8</v>
      </c>
      <c r="D99" s="32">
        <f t="shared" si="1"/>
        <v>1.1764705882352942</v>
      </c>
      <c r="E99" s="32">
        <f t="shared" si="1"/>
        <v>11</v>
      </c>
    </row>
    <row r="100" spans="1:5" x14ac:dyDescent="0.25">
      <c r="A100" s="34"/>
      <c r="B100" s="35" t="s">
        <v>7</v>
      </c>
      <c r="C100" s="34">
        <f>COUNTIF(C2:C97,"&gt;12")</f>
        <v>7</v>
      </c>
      <c r="D100" s="34">
        <f>COUNTIF(D2:D97,"&gt;12")</f>
        <v>0</v>
      </c>
      <c r="E100" s="34">
        <f>COUNTIF(E2:E97,"&gt;12")</f>
        <v>28</v>
      </c>
    </row>
  </sheetData>
  <conditionalFormatting sqref="C21:E23 C11:E11 C53:E53 C87:E87 C78:E78 E73">
    <cfRule type="cellIs" dxfId="105" priority="53" operator="greaterThan">
      <formula>12</formula>
    </cfRule>
  </conditionalFormatting>
  <conditionalFormatting sqref="C88:E97">
    <cfRule type="cellIs" dxfId="103" priority="52" operator="greaterThan">
      <formula>12</formula>
    </cfRule>
  </conditionalFormatting>
  <conditionalFormatting sqref="C19:E20">
    <cfRule type="cellIs" dxfId="101" priority="51" operator="greaterThan">
      <formula>12</formula>
    </cfRule>
  </conditionalFormatting>
  <conditionalFormatting sqref="C2:E6 C15:E15">
    <cfRule type="cellIs" dxfId="99" priority="50" operator="greaterThan">
      <formula>12</formula>
    </cfRule>
  </conditionalFormatting>
  <conditionalFormatting sqref="C16:E17">
    <cfRule type="cellIs" dxfId="97" priority="49" operator="greaterThan">
      <formula>12</formula>
    </cfRule>
  </conditionalFormatting>
  <conditionalFormatting sqref="C18:E18">
    <cfRule type="cellIs" dxfId="95" priority="48" operator="greaterThan">
      <formula>12</formula>
    </cfRule>
  </conditionalFormatting>
  <conditionalFormatting sqref="C12:E14">
    <cfRule type="cellIs" dxfId="93" priority="47" operator="greaterThan">
      <formula>12</formula>
    </cfRule>
  </conditionalFormatting>
  <conditionalFormatting sqref="C7:E7">
    <cfRule type="cellIs" dxfId="91" priority="46" operator="greaterThan">
      <formula>12</formula>
    </cfRule>
  </conditionalFormatting>
  <conditionalFormatting sqref="C8:E9">
    <cfRule type="cellIs" dxfId="89" priority="45" operator="greaterThan">
      <formula>12</formula>
    </cfRule>
  </conditionalFormatting>
  <conditionalFormatting sqref="C10:E10">
    <cfRule type="cellIs" dxfId="87" priority="44" operator="greaterThan">
      <formula>12</formula>
    </cfRule>
  </conditionalFormatting>
  <conditionalFormatting sqref="C51:E52">
    <cfRule type="cellIs" dxfId="85" priority="43" operator="greaterThan">
      <formula>12</formula>
    </cfRule>
  </conditionalFormatting>
  <conditionalFormatting sqref="C49:E50">
    <cfRule type="cellIs" dxfId="83" priority="42" operator="greaterThan">
      <formula>12</formula>
    </cfRule>
  </conditionalFormatting>
  <conditionalFormatting sqref="C47:E48">
    <cfRule type="cellIs" dxfId="81" priority="41" operator="greaterThan">
      <formula>12</formula>
    </cfRule>
  </conditionalFormatting>
  <conditionalFormatting sqref="C45:E46">
    <cfRule type="cellIs" dxfId="79" priority="40" operator="greaterThan">
      <formula>12</formula>
    </cfRule>
  </conditionalFormatting>
  <conditionalFormatting sqref="C43:E44">
    <cfRule type="cellIs" dxfId="77" priority="39" operator="greaterThan">
      <formula>12</formula>
    </cfRule>
  </conditionalFormatting>
  <conditionalFormatting sqref="C41:E42">
    <cfRule type="cellIs" dxfId="75" priority="38" operator="greaterThan">
      <formula>12</formula>
    </cfRule>
  </conditionalFormatting>
  <conditionalFormatting sqref="C39:E40">
    <cfRule type="cellIs" dxfId="73" priority="37" operator="greaterThan">
      <formula>12</formula>
    </cfRule>
  </conditionalFormatting>
  <conditionalFormatting sqref="C37:E38">
    <cfRule type="cellIs" dxfId="71" priority="36" operator="greaterThan">
      <formula>12</formula>
    </cfRule>
  </conditionalFormatting>
  <conditionalFormatting sqref="C35:E36">
    <cfRule type="cellIs" dxfId="69" priority="35" operator="greaterThan">
      <formula>12</formula>
    </cfRule>
  </conditionalFormatting>
  <conditionalFormatting sqref="C33:E34">
    <cfRule type="cellIs" dxfId="67" priority="34" operator="greaterThan">
      <formula>12</formula>
    </cfRule>
  </conditionalFormatting>
  <conditionalFormatting sqref="C31:E32">
    <cfRule type="cellIs" dxfId="65" priority="33" operator="greaterThan">
      <formula>12</formula>
    </cfRule>
  </conditionalFormatting>
  <conditionalFormatting sqref="C29:E30">
    <cfRule type="cellIs" dxfId="63" priority="32" operator="greaterThan">
      <formula>12</formula>
    </cfRule>
  </conditionalFormatting>
  <conditionalFormatting sqref="C27:E28">
    <cfRule type="cellIs" dxfId="61" priority="30" operator="greaterThan">
      <formula>12</formula>
    </cfRule>
  </conditionalFormatting>
  <conditionalFormatting sqref="C25:E26">
    <cfRule type="cellIs" dxfId="59" priority="29" operator="greaterThan">
      <formula>12</formula>
    </cfRule>
  </conditionalFormatting>
  <conditionalFormatting sqref="C24:E24">
    <cfRule type="cellIs" dxfId="57" priority="31" operator="greaterThan">
      <formula>12</formula>
    </cfRule>
  </conditionalFormatting>
  <conditionalFormatting sqref="C84:E84">
    <cfRule type="cellIs" dxfId="55" priority="28" operator="greaterThan">
      <formula>12</formula>
    </cfRule>
  </conditionalFormatting>
  <conditionalFormatting sqref="C85:E86">
    <cfRule type="cellIs" dxfId="53" priority="27" operator="greaterThan">
      <formula>12</formula>
    </cfRule>
  </conditionalFormatting>
  <conditionalFormatting sqref="C81:E81">
    <cfRule type="cellIs" dxfId="51" priority="26" operator="greaterThan">
      <formula>12</formula>
    </cfRule>
  </conditionalFormatting>
  <conditionalFormatting sqref="C82:E83">
    <cfRule type="cellIs" dxfId="49" priority="25" operator="greaterThan">
      <formula>12</formula>
    </cfRule>
  </conditionalFormatting>
  <conditionalFormatting sqref="C79:E80">
    <cfRule type="cellIs" dxfId="47" priority="24" operator="greaterThan">
      <formula>12</formula>
    </cfRule>
  </conditionalFormatting>
  <conditionalFormatting sqref="C76:E76">
    <cfRule type="cellIs" dxfId="45" priority="23" operator="greaterThan">
      <formula>12</formula>
    </cfRule>
  </conditionalFormatting>
  <conditionalFormatting sqref="C77:E77">
    <cfRule type="cellIs" dxfId="43" priority="22" operator="greaterThan">
      <formula>12</formula>
    </cfRule>
  </conditionalFormatting>
  <conditionalFormatting sqref="C74:E75">
    <cfRule type="cellIs" dxfId="41" priority="21" operator="greaterThan">
      <formula>12</formula>
    </cfRule>
  </conditionalFormatting>
  <conditionalFormatting sqref="C70:E70">
    <cfRule type="cellIs" dxfId="39" priority="20" operator="greaterThan">
      <formula>12</formula>
    </cfRule>
  </conditionalFormatting>
  <conditionalFormatting sqref="C71:E72">
    <cfRule type="cellIs" dxfId="37" priority="19" operator="greaterThan">
      <formula>12</formula>
    </cfRule>
  </conditionalFormatting>
  <conditionalFormatting sqref="C54:D54 C69:E69">
    <cfRule type="cellIs" dxfId="35" priority="18" operator="greaterThan">
      <formula>12</formula>
    </cfRule>
  </conditionalFormatting>
  <conditionalFormatting sqref="C67:E67">
    <cfRule type="cellIs" dxfId="33" priority="17" operator="greaterThan">
      <formula>12</formula>
    </cfRule>
  </conditionalFormatting>
  <conditionalFormatting sqref="C68:D68">
    <cfRule type="cellIs" dxfId="31" priority="16" operator="greaterThan">
      <formula>12</formula>
    </cfRule>
  </conditionalFormatting>
  <conditionalFormatting sqref="C65">
    <cfRule type="cellIs" dxfId="29" priority="15" operator="greaterThan">
      <formula>12</formula>
    </cfRule>
  </conditionalFormatting>
  <conditionalFormatting sqref="C62:D62">
    <cfRule type="cellIs" dxfId="27" priority="14" operator="greaterThan">
      <formula>12</formula>
    </cfRule>
  </conditionalFormatting>
  <conditionalFormatting sqref="C59:D59">
    <cfRule type="cellIs" dxfId="25" priority="13" operator="greaterThan">
      <formula>12</formula>
    </cfRule>
  </conditionalFormatting>
  <conditionalFormatting sqref="C60:D61">
    <cfRule type="cellIs" dxfId="23" priority="12" operator="greaterThan">
      <formula>12</formula>
    </cfRule>
  </conditionalFormatting>
  <conditionalFormatting sqref="C56:D56">
    <cfRule type="cellIs" dxfId="21" priority="11" operator="greaterThan">
      <formula>12</formula>
    </cfRule>
  </conditionalFormatting>
  <conditionalFormatting sqref="C57:D58">
    <cfRule type="cellIs" dxfId="19" priority="10" operator="greaterThan">
      <formula>12</formula>
    </cfRule>
  </conditionalFormatting>
  <conditionalFormatting sqref="C55:D55">
    <cfRule type="cellIs" dxfId="17" priority="9" operator="greaterThan">
      <formula>12</formula>
    </cfRule>
  </conditionalFormatting>
  <conditionalFormatting sqref="C73:D73">
    <cfRule type="cellIs" dxfId="15" priority="8" operator="greaterThan">
      <formula>12</formula>
    </cfRule>
  </conditionalFormatting>
  <conditionalFormatting sqref="C63:D64">
    <cfRule type="cellIs" dxfId="13" priority="7" operator="greaterThan">
      <formula>12</formula>
    </cfRule>
  </conditionalFormatting>
  <conditionalFormatting sqref="C66:D66">
    <cfRule type="cellIs" dxfId="11" priority="6" operator="greaterThan">
      <formula>12</formula>
    </cfRule>
  </conditionalFormatting>
  <conditionalFormatting sqref="E66">
    <cfRule type="cellIs" dxfId="9" priority="5" operator="greaterThan">
      <formula>12</formula>
    </cfRule>
  </conditionalFormatting>
  <conditionalFormatting sqref="E68">
    <cfRule type="cellIs" dxfId="7" priority="4" operator="greaterThan">
      <formula>7</formula>
    </cfRule>
  </conditionalFormatting>
  <conditionalFormatting sqref="E65">
    <cfRule type="cellIs" dxfId="5" priority="3" operator="greaterThan">
      <formula>12</formula>
    </cfRule>
  </conditionalFormatting>
  <conditionalFormatting sqref="D65">
    <cfRule type="cellIs" dxfId="3" priority="2" operator="greaterThan">
      <formula>12</formula>
    </cfRule>
  </conditionalFormatting>
  <conditionalFormatting sqref="E54:E64">
    <cfRule type="cellIs" dxfId="1" priority="1" operator="greaterThan">
      <formula>12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Qenos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Dambal</dc:creator>
  <cp:lastModifiedBy>Aditya Dambal</cp:lastModifiedBy>
  <dcterms:created xsi:type="dcterms:W3CDTF">2023-01-29T02:15:16Z</dcterms:created>
  <dcterms:modified xsi:type="dcterms:W3CDTF">2023-01-29T02:15:49Z</dcterms:modified>
</cp:coreProperties>
</file>