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adit\own\video\belajar-algoritma\Least Square Algorithm\"/>
    </mc:Choice>
  </mc:AlternateContent>
  <xr:revisionPtr revIDLastSave="0" documentId="13_ncr:1_{38790ABE-3D61-485F-BA58-8E2BCBF4077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umus Least Square - Gen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B8" i="1"/>
  <c r="B15" i="1" s="1"/>
  <c r="E7" i="1"/>
  <c r="D7" i="1"/>
  <c r="E6" i="1"/>
  <c r="D6" i="1"/>
  <c r="E5" i="1"/>
  <c r="D5" i="1"/>
  <c r="E4" i="1"/>
  <c r="D4" i="1"/>
  <c r="E3" i="1"/>
  <c r="D3" i="1"/>
  <c r="E2" i="1"/>
  <c r="E8" i="1" s="1"/>
  <c r="D2" i="1"/>
  <c r="D8" i="1" s="1"/>
  <c r="E15" i="1" s="1"/>
  <c r="H2" i="1" l="1"/>
</calcChain>
</file>

<file path=xl/sharedStrings.xml><?xml version="1.0" encoding="utf-8"?>
<sst xmlns="http://schemas.openxmlformats.org/spreadsheetml/2006/main" count="25" uniqueCount="25">
  <si>
    <t>No &amp; Tahun</t>
  </si>
  <si>
    <t>Jumlah Omzet</t>
  </si>
  <si>
    <t>X</t>
  </si>
  <si>
    <t>X.Y</t>
  </si>
  <si>
    <t>Kuadrat X</t>
  </si>
  <si>
    <t>No &amp; Tahun Prediksi</t>
  </si>
  <si>
    <t>Prediksi Jumlah Omzet (Y)</t>
  </si>
  <si>
    <t>1 &amp; Jan 2022</t>
  </si>
  <si>
    <t>1 &amp; July 2022</t>
  </si>
  <si>
    <t>2 &amp; Feb 2022</t>
  </si>
  <si>
    <t>3 &amp; March 2022</t>
  </si>
  <si>
    <t>4 &amp; Apr 2022</t>
  </si>
  <si>
    <t>5 &amp; Mei 2022</t>
  </si>
  <si>
    <t>6 &amp; June 2022</t>
  </si>
  <si>
    <t>Total Nilai</t>
  </si>
  <si>
    <r>
      <rPr>
        <b/>
        <sz val="12"/>
        <color rgb="FF000000"/>
        <rFont val="Times New Roman"/>
        <family val="2"/>
      </rPr>
      <t xml:space="preserve">Rumus Mencari nilai </t>
    </r>
    <r>
      <rPr>
        <b/>
        <i/>
        <sz val="12"/>
        <color rgb="FF000000"/>
        <rFont val="Times New Roman"/>
        <family val="2"/>
      </rPr>
      <t>a</t>
    </r>
  </si>
  <si>
    <r>
      <t xml:space="preserve">Rumus Mencari nilai </t>
    </r>
    <r>
      <rPr>
        <b/>
        <i/>
        <sz val="12"/>
        <color rgb="FF000000"/>
        <rFont val="Times New Roman"/>
        <family val="2"/>
      </rPr>
      <t>b</t>
    </r>
  </si>
  <si>
    <r>
      <rPr>
        <b/>
        <i/>
        <sz val="12"/>
        <color rgb="FF000000"/>
        <rFont val="Times New Roman"/>
        <family val="2"/>
      </rPr>
      <t>a</t>
    </r>
    <r>
      <rPr>
        <sz val="12"/>
        <color rgb="FF000000"/>
        <rFont val="Times New Roman"/>
        <family val="2"/>
      </rPr>
      <t xml:space="preserve"> = Total Jumah Omzet / Banyaknya Data Aktual</t>
    </r>
  </si>
  <si>
    <r>
      <rPr>
        <b/>
        <i/>
        <sz val="12"/>
        <color rgb="FF000000"/>
        <rFont val="Times New Roman"/>
        <family val="2"/>
      </rPr>
      <t>b</t>
    </r>
    <r>
      <rPr>
        <sz val="12"/>
        <color rgb="FF000000"/>
        <rFont val="Times New Roman"/>
        <family val="2"/>
      </rPr>
      <t xml:space="preserve"> = Total Nilai X.Y / Total Nilai Kaudrat X</t>
    </r>
  </si>
  <si>
    <t>a = 3.584.000 / 6</t>
  </si>
  <si>
    <t>b = 896.000 / 70</t>
  </si>
  <si>
    <r>
      <t>Jadi nilai</t>
    </r>
    <r>
      <rPr>
        <b/>
        <i/>
        <sz val="12"/>
        <color rgb="FF000000"/>
        <rFont val="Times New Roman"/>
        <family val="2"/>
      </rPr>
      <t xml:space="preserve"> a </t>
    </r>
    <r>
      <rPr>
        <sz val="12"/>
        <color rgb="FF000000"/>
        <rFont val="Times New Roman"/>
        <family val="2"/>
      </rPr>
      <t>=</t>
    </r>
  </si>
  <si>
    <r>
      <t>Jadi nilai</t>
    </r>
    <r>
      <rPr>
        <b/>
        <i/>
        <sz val="12"/>
        <color rgb="FF000000"/>
        <rFont val="Times New Roman"/>
        <family val="2"/>
      </rPr>
      <t xml:space="preserve"> b </t>
    </r>
    <r>
      <rPr>
        <sz val="12"/>
        <color rgb="FF000000"/>
        <rFont val="Times New Roman"/>
        <family val="2"/>
      </rPr>
      <t>=</t>
    </r>
  </si>
  <si>
    <t>Rumus Mencari nilai Y</t>
  </si>
  <si>
    <r>
      <rPr>
        <b/>
        <sz val="12"/>
        <color rgb="FF000000"/>
        <rFont val="Times New Roman"/>
        <family val="2"/>
      </rPr>
      <t>Y</t>
    </r>
    <r>
      <rPr>
        <sz val="12"/>
        <color rgb="FF000000"/>
        <rFont val="Times New Roman"/>
        <family val="2"/>
      </rPr>
      <t xml:space="preserve"> = a + b.x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</si>
</sst>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1"/>
      <color rgb="FF000000"/>
      <name val="Times New Roman"/>
      <family val="2"/>
    </font>
    <font>
      <sz val="11"/>
      <color theme="1"/>
      <name val="Calibri"/>
      <family val="2"/>
    </font>
    <font>
      <sz val="11"/>
      <color rgb="FF000000"/>
      <name val="Times New Roman"/>
      <family val="2"/>
    </font>
    <font>
      <sz val="12"/>
      <color rgb="FF000000"/>
      <name val="Times New Roman"/>
      <family val="2"/>
    </font>
    <font>
      <b/>
      <i/>
      <sz val="12"/>
      <color rgb="FF000000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DBDBDB"/>
      </patternFill>
    </fill>
    <fill>
      <patternFill patternType="solid">
        <fgColor rgb="FFFFD966"/>
      </patternFill>
    </fill>
    <fill>
      <patternFill patternType="solid">
        <fgColor rgb="FFA9D18E"/>
      </patternFill>
    </fill>
    <fill>
      <patternFill patternType="solid">
        <fgColor rgb="FFF2F2F2"/>
      </patternFill>
    </fill>
    <fill>
      <patternFill patternType="solid">
        <fgColor rgb="FF33CC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 wrapText="1"/>
    </xf>
    <xf numFmtId="3" fontId="4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wrapText="1"/>
    </xf>
    <xf numFmtId="0" fontId="1" fillId="4" borderId="1" xfId="0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 wrapText="1"/>
    </xf>
    <xf numFmtId="3" fontId="1" fillId="4" borderId="1" xfId="0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/>
    <xf numFmtId="3" fontId="3" fillId="0" borderId="2" xfId="0" applyNumberFormat="1" applyFont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4" fontId="1" fillId="8" borderId="1" xfId="0" applyNumberFormat="1" applyFont="1" applyFill="1" applyBorder="1" applyAlignment="1">
      <alignment horizontal="center"/>
    </xf>
    <xf numFmtId="3" fontId="5" fillId="8" borderId="1" xfId="0" applyNumberFormat="1" applyFont="1" applyFill="1" applyBorder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5" borderId="3" xfId="0" applyFont="1" applyFill="1" applyBorder="1" applyAlignment="1">
      <alignment horizontal="center"/>
    </xf>
    <xf numFmtId="4" fontId="1" fillId="5" borderId="4" xfId="0" applyNumberFormat="1" applyFont="1" applyFill="1" applyBorder="1" applyAlignment="1">
      <alignment horizontal="center"/>
    </xf>
    <xf numFmtId="3" fontId="1" fillId="6" borderId="3" xfId="0" applyNumberFormat="1" applyFont="1" applyFill="1" applyBorder="1" applyAlignment="1">
      <alignment horizontal="center"/>
    </xf>
    <xf numFmtId="3" fontId="1" fillId="6" borderId="4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4" fontId="3" fillId="7" borderId="1" xfId="0" applyNumberFormat="1" applyFont="1" applyFill="1" applyBorder="1" applyAlignment="1">
      <alignment horizontal="center"/>
    </xf>
    <xf numFmtId="3" fontId="1" fillId="7" borderId="1" xfId="0" applyNumberFormat="1" applyFont="1" applyFill="1" applyBorder="1" applyAlignment="1">
      <alignment horizontal="center"/>
    </xf>
    <xf numFmtId="3" fontId="3" fillId="7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9"/>
  <sheetViews>
    <sheetView tabSelected="1" topLeftCell="A4" workbookViewId="0">
      <selection activeCell="D11" sqref="D11:E12"/>
    </sheetView>
  </sheetViews>
  <sheetFormatPr defaultRowHeight="15" x14ac:dyDescent="0.25"/>
  <cols>
    <col min="1" max="1" width="16.28515625" style="24" bestFit="1" customWidth="1"/>
    <col min="2" max="2" width="40.140625" style="17" bestFit="1" customWidth="1"/>
    <col min="3" max="3" width="13.140625" style="18" bestFit="1" customWidth="1"/>
    <col min="4" max="4" width="23.85546875" style="18" bestFit="1" customWidth="1"/>
    <col min="5" max="5" width="21.140625" style="18" bestFit="1" customWidth="1"/>
    <col min="6" max="6" width="13.5703125" bestFit="1" customWidth="1"/>
    <col min="7" max="7" width="25.85546875" bestFit="1" customWidth="1"/>
    <col min="8" max="8" width="29.5703125" style="13" bestFit="1" customWidth="1"/>
  </cols>
  <sheetData>
    <row r="1" spans="1:8" ht="19.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1" t="s">
        <v>5</v>
      </c>
      <c r="H1" s="6" t="s">
        <v>6</v>
      </c>
    </row>
    <row r="2" spans="1:8" ht="20.25" customHeight="1" x14ac:dyDescent="0.25">
      <c r="A2" s="7" t="s">
        <v>7</v>
      </c>
      <c r="B2" s="8">
        <v>640000</v>
      </c>
      <c r="C2" s="9">
        <v>-5</v>
      </c>
      <c r="D2" s="9">
        <f t="shared" ref="D2:D7" si="0">B2*C2</f>
        <v>-3200000</v>
      </c>
      <c r="E2" s="9">
        <f t="shared" ref="E2:E7" si="1">C2^2</f>
        <v>25</v>
      </c>
      <c r="F2" s="5"/>
      <c r="G2" s="7" t="s">
        <v>8</v>
      </c>
      <c r="H2" s="8">
        <f>B15+(E15*(C7+2))</f>
        <v>686933.33</v>
      </c>
    </row>
    <row r="3" spans="1:8" ht="19.5" customHeight="1" x14ac:dyDescent="0.25">
      <c r="A3" s="10" t="s">
        <v>9</v>
      </c>
      <c r="B3" s="11">
        <v>520000</v>
      </c>
      <c r="C3" s="12">
        <v>-3</v>
      </c>
      <c r="D3" s="12">
        <f t="shared" si="0"/>
        <v>-1560000</v>
      </c>
      <c r="E3" s="12">
        <f t="shared" si="1"/>
        <v>9</v>
      </c>
      <c r="F3" s="5"/>
    </row>
    <row r="4" spans="1:8" ht="19.5" customHeight="1" x14ac:dyDescent="0.25">
      <c r="A4" s="10" t="s">
        <v>10</v>
      </c>
      <c r="B4" s="11">
        <v>464000</v>
      </c>
      <c r="C4" s="12">
        <v>-1</v>
      </c>
      <c r="D4" s="12">
        <f t="shared" si="0"/>
        <v>-464000</v>
      </c>
      <c r="E4" s="12">
        <f t="shared" si="1"/>
        <v>1</v>
      </c>
      <c r="F4" s="5"/>
    </row>
    <row r="5" spans="1:8" ht="19.5" customHeight="1" x14ac:dyDescent="0.25">
      <c r="A5" s="10" t="s">
        <v>11</v>
      </c>
      <c r="B5" s="11">
        <v>600000</v>
      </c>
      <c r="C5" s="12">
        <v>1</v>
      </c>
      <c r="D5" s="12">
        <f t="shared" si="0"/>
        <v>600000</v>
      </c>
      <c r="E5" s="12">
        <f t="shared" si="1"/>
        <v>1</v>
      </c>
      <c r="F5" s="5"/>
    </row>
    <row r="6" spans="1:8" ht="19.5" customHeight="1" x14ac:dyDescent="0.25">
      <c r="A6" s="10" t="s">
        <v>12</v>
      </c>
      <c r="B6" s="11">
        <v>640000</v>
      </c>
      <c r="C6" s="12">
        <v>3</v>
      </c>
      <c r="D6" s="12">
        <f t="shared" si="0"/>
        <v>1920000</v>
      </c>
      <c r="E6" s="12">
        <f t="shared" si="1"/>
        <v>9</v>
      </c>
      <c r="F6" s="5"/>
    </row>
    <row r="7" spans="1:8" ht="19.5" customHeight="1" x14ac:dyDescent="0.25">
      <c r="A7" s="10" t="s">
        <v>13</v>
      </c>
      <c r="B7" s="11">
        <v>720000</v>
      </c>
      <c r="C7" s="12">
        <v>5</v>
      </c>
      <c r="D7" s="12">
        <f t="shared" si="0"/>
        <v>3600000</v>
      </c>
      <c r="E7" s="12">
        <f t="shared" si="1"/>
        <v>25</v>
      </c>
      <c r="F7" s="5"/>
    </row>
    <row r="8" spans="1:8" ht="20.25" customHeight="1" x14ac:dyDescent="0.25">
      <c r="A8" s="14" t="s">
        <v>14</v>
      </c>
      <c r="B8" s="15">
        <f>SUM(B2:B7)</f>
        <v>3584000</v>
      </c>
      <c r="C8" s="16">
        <f>SUM(C2:C7)</f>
        <v>0</v>
      </c>
      <c r="D8" s="16">
        <f>SUM(D1:D7)</f>
        <v>896000</v>
      </c>
      <c r="E8" s="16">
        <f>SUM(E2:E7)</f>
        <v>70</v>
      </c>
      <c r="F8" s="5"/>
    </row>
    <row r="9" spans="1:8" ht="18.75" customHeight="1" x14ac:dyDescent="0.25">
      <c r="A9" s="5"/>
    </row>
    <row r="10" spans="1:8" ht="19.5" customHeight="1" x14ac:dyDescent="0.25">
      <c r="A10" s="25" t="s">
        <v>15</v>
      </c>
      <c r="B10" s="26"/>
      <c r="C10" s="19"/>
      <c r="D10" s="27" t="s">
        <v>16</v>
      </c>
      <c r="E10" s="28"/>
    </row>
    <row r="11" spans="1:8" ht="18.75" customHeight="1" x14ac:dyDescent="0.25">
      <c r="A11" s="33" t="s">
        <v>17</v>
      </c>
      <c r="B11" s="34"/>
      <c r="C11" s="19"/>
      <c r="D11" s="36" t="s">
        <v>18</v>
      </c>
      <c r="E11" s="37"/>
    </row>
    <row r="12" spans="1:8" ht="18.75" customHeight="1" x14ac:dyDescent="0.25">
      <c r="A12" s="35"/>
      <c r="B12" s="34"/>
      <c r="C12" s="19"/>
      <c r="D12" s="37"/>
      <c r="E12" s="37"/>
      <c r="F12" s="5"/>
    </row>
    <row r="13" spans="1:8" ht="18.75" customHeight="1" x14ac:dyDescent="0.25">
      <c r="A13" s="5"/>
    </row>
    <row r="14" spans="1:8" ht="19.5" customHeight="1" x14ac:dyDescent="0.25">
      <c r="A14" s="29" t="s">
        <v>19</v>
      </c>
      <c r="B14" s="30"/>
      <c r="D14" s="31" t="s">
        <v>20</v>
      </c>
      <c r="E14" s="32"/>
    </row>
    <row r="15" spans="1:8" ht="20.25" customHeight="1" x14ac:dyDescent="0.25">
      <c r="A15" s="20" t="s">
        <v>21</v>
      </c>
      <c r="B15" s="21">
        <f>ROUND(B8/6,2)</f>
        <v>597333.32999999996</v>
      </c>
      <c r="D15" s="22" t="s">
        <v>22</v>
      </c>
      <c r="E15" s="23">
        <f>D8/E8</f>
        <v>12800</v>
      </c>
    </row>
    <row r="16" spans="1:8" ht="18.75" customHeight="1" x14ac:dyDescent="0.25"/>
    <row r="17" spans="1:2" ht="19.5" customHeight="1" x14ac:dyDescent="0.25">
      <c r="A17" s="25" t="s">
        <v>23</v>
      </c>
      <c r="B17" s="26"/>
    </row>
    <row r="18" spans="1:2" ht="18.75" customHeight="1" x14ac:dyDescent="0.25">
      <c r="A18" s="33" t="s">
        <v>24</v>
      </c>
      <c r="B18" s="34"/>
    </row>
    <row r="19" spans="1:2" ht="18.75" customHeight="1" x14ac:dyDescent="0.25">
      <c r="A19" s="35"/>
      <c r="B19" s="34"/>
    </row>
  </sheetData>
  <mergeCells count="8">
    <mergeCell ref="A17:B17"/>
    <mergeCell ref="A18:B19"/>
    <mergeCell ref="A10:B10"/>
    <mergeCell ref="D10:E10"/>
    <mergeCell ref="A11:B12"/>
    <mergeCell ref="D11:E12"/>
    <mergeCell ref="A14:B14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Rumus Least Square - Genap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rizqi ardhana</cp:lastModifiedBy>
  <dcterms:created xsi:type="dcterms:W3CDTF">2023-06-12T12:48:43Z</dcterms:created>
  <dcterms:modified xsi:type="dcterms:W3CDTF">2023-06-16T06:02:53Z</dcterms:modified>
</cp:coreProperties>
</file>